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33" r:id="rId1"/>
    <sheet name="1" sheetId="80" r:id="rId2"/>
    <sheet name="1 graf1" sheetId="156" r:id="rId3"/>
    <sheet name="2" sheetId="164" r:id="rId4"/>
    <sheet name="3" sheetId="165" r:id="rId5"/>
    <sheet name="4" sheetId="161" r:id="rId6"/>
  </sheets>
  <definedNames>
    <definedName name="_R1_1" localSheetId="3">#REF!</definedName>
    <definedName name="_R1_1" localSheetId="4">#REF!</definedName>
    <definedName name="_R1_1">#REF!</definedName>
    <definedName name="_R1_2" localSheetId="3">#REF!</definedName>
    <definedName name="_R1_2" localSheetId="4">#REF!</definedName>
    <definedName name="_R1_2">#REF!</definedName>
    <definedName name="_R1_3" localSheetId="3">#REF!</definedName>
    <definedName name="_R1_3" localSheetId="4">#REF!</definedName>
    <definedName name="_R1_3">#REF!</definedName>
    <definedName name="_R1_4" localSheetId="3">#REF!</definedName>
    <definedName name="_R1_4" localSheetId="4">#REF!</definedName>
    <definedName name="_R1_4">#REF!</definedName>
    <definedName name="_R1_5" localSheetId="3">#REF!</definedName>
    <definedName name="_R1_5" localSheetId="4">#REF!</definedName>
    <definedName name="_R1_5">#REF!</definedName>
    <definedName name="_R2_1" localSheetId="3">#REF!</definedName>
    <definedName name="_R2_1" localSheetId="4">#REF!</definedName>
    <definedName name="_R2_1">#REF!</definedName>
    <definedName name="_R2_2" localSheetId="3">#REF!</definedName>
    <definedName name="_R2_2" localSheetId="4">#REF!</definedName>
    <definedName name="_R2_2">#REF!</definedName>
    <definedName name="_R2_3" localSheetId="3">#REF!</definedName>
    <definedName name="_R2_3" localSheetId="4">#REF!</definedName>
    <definedName name="_R2_3">#REF!</definedName>
    <definedName name="_R2_4" localSheetId="3">#REF!</definedName>
    <definedName name="_R2_4" localSheetId="4">#REF!</definedName>
    <definedName name="_R2_4">#REF!</definedName>
    <definedName name="_R3_1" localSheetId="3">#REF!</definedName>
    <definedName name="_R3_1" localSheetId="4">#REF!</definedName>
    <definedName name="_R3_1">#REF!</definedName>
    <definedName name="_R3_2" localSheetId="3">#REF!</definedName>
    <definedName name="_R3_2" localSheetId="4">#REF!</definedName>
    <definedName name="_R3_2">#REF!</definedName>
    <definedName name="_R3_3" localSheetId="3">#REF!</definedName>
    <definedName name="_R3_3" localSheetId="4">#REF!</definedName>
    <definedName name="_R3_3">#REF!</definedName>
    <definedName name="_R4_1" localSheetId="3">#REF!</definedName>
    <definedName name="_R4_1" localSheetId="4">#REF!</definedName>
    <definedName name="_R4_1">#REF!</definedName>
    <definedName name="_R4_10" localSheetId="3">#REF!</definedName>
    <definedName name="_R4_10" localSheetId="4">#REF!</definedName>
    <definedName name="_R4_10">#REF!</definedName>
    <definedName name="_R4_11" localSheetId="3">#REF!</definedName>
    <definedName name="_R4_11" localSheetId="4">#REF!</definedName>
    <definedName name="_R4_11">#REF!</definedName>
    <definedName name="_R4_12" localSheetId="3">#REF!</definedName>
    <definedName name="_R4_12" localSheetId="4">#REF!</definedName>
    <definedName name="_R4_12">#REF!</definedName>
    <definedName name="_R4_13" localSheetId="3">#REF!</definedName>
    <definedName name="_R4_13" localSheetId="4">#REF!</definedName>
    <definedName name="_R4_13">#REF!</definedName>
    <definedName name="_R4_14" localSheetId="3">#REF!</definedName>
    <definedName name="_R4_14" localSheetId="4">#REF!</definedName>
    <definedName name="_R4_14">#REF!</definedName>
    <definedName name="_R4_15" localSheetId="3">#REF!</definedName>
    <definedName name="_R4_15" localSheetId="4">#REF!</definedName>
    <definedName name="_R4_15">#REF!</definedName>
    <definedName name="_R4_16" localSheetId="3">#REF!</definedName>
    <definedName name="_R4_16" localSheetId="4">#REF!</definedName>
    <definedName name="_R4_16">#REF!</definedName>
    <definedName name="_R4_17" localSheetId="3">#REF!</definedName>
    <definedName name="_R4_17" localSheetId="4">#REF!</definedName>
    <definedName name="_R4_17">#REF!</definedName>
    <definedName name="_R4_18" localSheetId="3">#REF!</definedName>
    <definedName name="_R4_18" localSheetId="4">#REF!</definedName>
    <definedName name="_R4_18">#REF!</definedName>
    <definedName name="_R4_19" localSheetId="3">#REF!</definedName>
    <definedName name="_R4_19" localSheetId="4">#REF!</definedName>
    <definedName name="_R4_19">#REF!</definedName>
    <definedName name="_R4_2" localSheetId="3">#REF!</definedName>
    <definedName name="_R4_2" localSheetId="4">#REF!</definedName>
    <definedName name="_R4_2">#REF!</definedName>
    <definedName name="_R4_20" localSheetId="3">#REF!</definedName>
    <definedName name="_R4_20" localSheetId="4">#REF!</definedName>
    <definedName name="_R4_20">#REF!</definedName>
    <definedName name="_R4_21" localSheetId="3">#REF!</definedName>
    <definedName name="_R4_21" localSheetId="4">#REF!</definedName>
    <definedName name="_R4_21">#REF!</definedName>
    <definedName name="_R4_3" localSheetId="3">#REF!</definedName>
    <definedName name="_R4_3" localSheetId="4">#REF!</definedName>
    <definedName name="_R4_3">#REF!</definedName>
    <definedName name="_R4_4" localSheetId="3">#REF!</definedName>
    <definedName name="_R4_4" localSheetId="4">#REF!</definedName>
    <definedName name="_R4_4">#REF!</definedName>
    <definedName name="_R4_5" localSheetId="3">#REF!</definedName>
    <definedName name="_R4_5" localSheetId="4">#REF!</definedName>
    <definedName name="_R4_5">#REF!</definedName>
    <definedName name="_R4_6" localSheetId="3">#REF!</definedName>
    <definedName name="_R4_6" localSheetId="4">#REF!</definedName>
    <definedName name="_R4_6">#REF!</definedName>
    <definedName name="_R4_7" localSheetId="3">#REF!</definedName>
    <definedName name="_R4_7" localSheetId="4">#REF!</definedName>
    <definedName name="_R4_7">#REF!</definedName>
    <definedName name="_R4_8" localSheetId="3">#REF!</definedName>
    <definedName name="_R4_8" localSheetId="4">#REF!</definedName>
    <definedName name="_R4_8">#REF!</definedName>
    <definedName name="_R4_9" localSheetId="3">#REF!</definedName>
    <definedName name="_R4_9" localSheetId="4">#REF!</definedName>
    <definedName name="_R4_9">#REF!</definedName>
    <definedName name="_R5_1" localSheetId="3">#REF!</definedName>
    <definedName name="_R5_1" localSheetId="4">#REF!</definedName>
    <definedName name="_R5_1">#REF!</definedName>
    <definedName name="_R5_2" localSheetId="3">#REF!</definedName>
    <definedName name="_R5_2" localSheetId="4">#REF!</definedName>
    <definedName name="_R5_2">#REF!</definedName>
    <definedName name="_R5_3" localSheetId="3">#REF!</definedName>
    <definedName name="_R5_3" localSheetId="4">#REF!</definedName>
    <definedName name="_R5_3">#REF!</definedName>
    <definedName name="_R5_4" localSheetId="3">#REF!</definedName>
    <definedName name="_R5_4" localSheetId="4">#REF!</definedName>
    <definedName name="_R5_4">#REF!</definedName>
    <definedName name="_R5_5" localSheetId="3">#REF!</definedName>
    <definedName name="_R5_5" localSheetId="4">#REF!</definedName>
    <definedName name="_R5_5">#REF!</definedName>
    <definedName name="_R5_6" localSheetId="3">#REF!</definedName>
    <definedName name="_R5_6" localSheetId="4">#REF!</definedName>
    <definedName name="_R5_6">#REF!</definedName>
    <definedName name="_xlnm.Print_Area" localSheetId="1">'1'!$A$1:$K$22</definedName>
    <definedName name="_xlnm.Print_Area" localSheetId="2">'1 graf1'!$A$1:$C$22</definedName>
    <definedName name="_xlnm.Print_Area" localSheetId="3">'2'!$A$1:$L$2</definedName>
    <definedName name="_xlnm.Print_Area" localSheetId="4">'3'!$A$1:$L$2</definedName>
  </definedNames>
  <calcPr calcId="152511"/>
</workbook>
</file>

<file path=xl/calcChain.xml><?xml version="1.0" encoding="utf-8"?>
<calcChain xmlns="http://schemas.openxmlformats.org/spreadsheetml/2006/main">
  <c r="M5" i="165" l="1"/>
  <c r="N5" i="165"/>
  <c r="K5" i="165"/>
  <c r="L5" i="165"/>
  <c r="I5" i="165"/>
  <c r="J5" i="165"/>
  <c r="G5" i="165"/>
  <c r="H5" i="165"/>
  <c r="E5" i="165"/>
  <c r="F5" i="165"/>
  <c r="C5" i="165"/>
  <c r="D5" i="165"/>
  <c r="B5" i="165"/>
  <c r="B5" i="164"/>
  <c r="C5" i="164"/>
  <c r="D5" i="164"/>
  <c r="E5" i="164"/>
  <c r="F5" i="164"/>
  <c r="G5" i="164"/>
  <c r="H5" i="164"/>
  <c r="I5" i="164"/>
  <c r="J5" i="164"/>
  <c r="K5" i="164"/>
  <c r="L5" i="164"/>
  <c r="M5" i="164"/>
  <c r="N5" i="164"/>
  <c r="C5" i="80"/>
  <c r="D5" i="80"/>
  <c r="E5" i="80"/>
  <c r="F5" i="80"/>
  <c r="G5" i="80"/>
  <c r="H5" i="80"/>
  <c r="I5" i="80"/>
  <c r="J5" i="80"/>
  <c r="K5" i="80"/>
  <c r="L5" i="80"/>
  <c r="M5" i="80"/>
  <c r="N5" i="80"/>
  <c r="B8" i="80" l="1"/>
  <c r="B6" i="80" l="1"/>
  <c r="B5" i="80" s="1"/>
  <c r="B7" i="161"/>
  <c r="B6" i="161"/>
  <c r="B5" i="161"/>
  <c r="D4" i="161"/>
  <c r="C4" i="161"/>
  <c r="B4" i="161" s="1"/>
</calcChain>
</file>

<file path=xl/sharedStrings.xml><?xml version="1.0" encoding="utf-8"?>
<sst xmlns="http://schemas.openxmlformats.org/spreadsheetml/2006/main" count="349" uniqueCount="41">
  <si>
    <t>Portugués</t>
  </si>
  <si>
    <t>-</t>
  </si>
  <si>
    <t>Primer</t>
  </si>
  <si>
    <t>Segon</t>
  </si>
  <si>
    <t>Homes</t>
  </si>
  <si>
    <t>Dones</t>
  </si>
  <si>
    <t>Total</t>
  </si>
  <si>
    <t>Alemany</t>
  </si>
  <si>
    <t>Anglés</t>
  </si>
  <si>
    <t>Àrab</t>
  </si>
  <si>
    <t>Castellà</t>
  </si>
  <si>
    <t>Francés</t>
  </si>
  <si>
    <t>Italià</t>
  </si>
  <si>
    <t>Rus</t>
  </si>
  <si>
    <t>Valencià</t>
  </si>
  <si>
    <t>Xinés</t>
  </si>
  <si>
    <t>Japonés</t>
  </si>
  <si>
    <t>Grec</t>
  </si>
  <si>
    <t>Èuscar</t>
  </si>
  <si>
    <t>Professorat contractat laboral</t>
  </si>
  <si>
    <t>Finés</t>
  </si>
  <si>
    <t>Neerlandés</t>
  </si>
  <si>
    <t>Polonés</t>
  </si>
  <si>
    <t xml:space="preserve">Font: Servici d'Avaluació i Estudis. Conselleria d'Educació, Cultura i Esport. </t>
  </si>
  <si>
    <t>Professorat titular</t>
  </si>
  <si>
    <t>Professorat amb càtedra</t>
  </si>
  <si>
    <t>Font: Servici d'Avaluació i Estudis. Conselleria d'Educació, Cultura i Esport.</t>
  </si>
  <si>
    <t>Nivell Bàsic A2</t>
  </si>
  <si>
    <t>Tercer</t>
  </si>
  <si>
    <t>Nivell Intermedi B1</t>
  </si>
  <si>
    <t>Nivell Intermedi B2</t>
  </si>
  <si>
    <t>Nivell Avançat C1</t>
  </si>
  <si>
    <t>Nivell Avançat C2</t>
  </si>
  <si>
    <t>ESCOLA OFICIAL D'IDIOMES DE VALÈNCIA</t>
  </si>
  <si>
    <t>4. Professorat segons categoria i sexe. Curs 2022/2023</t>
  </si>
  <si>
    <t>2. Alumnat matriculat segons idioma, nivell i sexe. Curs 2022/23</t>
  </si>
  <si>
    <t>3. Alumnat que ha obtingut el certificat de nivell segons idioma, tipus de matrícula i sexe. Curs 2021/22</t>
  </si>
  <si>
    <t>Oficial</t>
  </si>
  <si>
    <t>Lliure</t>
  </si>
  <si>
    <t>Nota: El nivell bàsic A2 d'anglés inclou els matriculats en anglés a distància. (-) Sense alumnes matriculats.</t>
  </si>
  <si>
    <t>1. Alumnat matriculat segons idioma, nivell i curs. Curs 2-22/23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</si>
</sst>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E6E6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4">
    <xf numFmtId="0" fontId="0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9" fillId="0" borderId="0"/>
    <xf numFmtId="0" fontId="11" fillId="0" borderId="0"/>
    <xf numFmtId="0" fontId="12" fillId="0" borderId="0"/>
    <xf numFmtId="164" fontId="12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3" fillId="0" borderId="0" xfId="0" applyNumberFormat="1" applyFont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3" fontId="3" fillId="3" borderId="0" xfId="0" applyNumberFormat="1" applyFont="1" applyFill="1" applyAlignment="1">
      <alignment horizontal="right"/>
    </xf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7" fillId="0" borderId="0" xfId="0" applyFont="1"/>
    <xf numFmtId="0" fontId="3" fillId="0" borderId="0" xfId="0" applyFont="1" applyFill="1" applyBorder="1" applyAlignment="1">
      <alignment horizontal="left" indent="1"/>
    </xf>
    <xf numFmtId="3" fontId="3" fillId="0" borderId="0" xfId="0" quotePrefix="1" applyNumberFormat="1" applyFont="1" applyFill="1" applyAlignment="1">
      <alignment horizontal="right"/>
    </xf>
    <xf numFmtId="3" fontId="3" fillId="3" borderId="0" xfId="0" quotePrefix="1" applyNumberFormat="1" applyFont="1" applyFill="1" applyAlignment="1">
      <alignment horizontal="right"/>
    </xf>
    <xf numFmtId="0" fontId="7" fillId="0" borderId="0" xfId="0" applyFont="1" applyFill="1"/>
    <xf numFmtId="3" fontId="0" fillId="0" borderId="0" xfId="0" applyNumberFormat="1"/>
    <xf numFmtId="0" fontId="6" fillId="0" borderId="0" xfId="0" applyFont="1" applyFill="1" applyAlignment="1">
      <alignment horizontal="right" wrapText="1"/>
    </xf>
    <xf numFmtId="3" fontId="3" fillId="0" borderId="0" xfId="0" applyNumberFormat="1" applyFont="1" applyFill="1" applyBorder="1" applyAlignment="1"/>
    <xf numFmtId="3" fontId="8" fillId="0" borderId="0" xfId="0" applyNumberFormat="1" applyFont="1" applyFill="1"/>
    <xf numFmtId="0" fontId="8" fillId="0" borderId="0" xfId="0" applyFont="1" applyFill="1" applyAlignment="1">
      <alignment horizontal="left"/>
    </xf>
    <xf numFmtId="0" fontId="3" fillId="0" borderId="0" xfId="0" applyFont="1" applyFill="1" applyBorder="1" applyAlignment="1"/>
    <xf numFmtId="0" fontId="6" fillId="2" borderId="0" xfId="0" applyFont="1" applyFill="1" applyAlignment="1">
      <alignment horizontal="right"/>
    </xf>
    <xf numFmtId="0" fontId="16" fillId="0" borderId="0" xfId="0" applyFont="1"/>
    <xf numFmtId="0" fontId="8" fillId="0" borderId="0" xfId="0" applyFont="1" applyFill="1" applyBorder="1" applyAlignment="1"/>
    <xf numFmtId="0" fontId="3" fillId="4" borderId="0" xfId="0" applyFont="1" applyFill="1" applyBorder="1" applyAlignment="1">
      <alignment horizontal="left" indent="1"/>
    </xf>
    <xf numFmtId="0" fontId="3" fillId="4" borderId="0" xfId="0" applyFont="1" applyFill="1" applyBorder="1" applyAlignment="1"/>
    <xf numFmtId="0" fontId="6" fillId="2" borderId="0" xfId="0" applyFont="1" applyFill="1" applyAlignment="1">
      <alignment horizontal="right"/>
    </xf>
    <xf numFmtId="3" fontId="3" fillId="4" borderId="0" xfId="0" applyNumberFormat="1" applyFont="1" applyFill="1" applyBorder="1" applyAlignment="1"/>
    <xf numFmtId="0" fontId="17" fillId="0" borderId="0" xfId="0" applyFont="1"/>
    <xf numFmtId="0" fontId="3" fillId="3" borderId="0" xfId="0" applyFont="1" applyFill="1" applyAlignment="1">
      <alignment horizontal="left" indent="1"/>
    </xf>
    <xf numFmtId="0" fontId="6" fillId="2" borderId="0" xfId="0" applyFont="1" applyFill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 wrapText="1"/>
    </xf>
    <xf numFmtId="0" fontId="3" fillId="0" borderId="0" xfId="0" applyFont="1" applyFill="1" applyAlignment="1">
      <alignment horizontal="left" indent="1"/>
    </xf>
    <xf numFmtId="3" fontId="8" fillId="0" borderId="0" xfId="0" applyNumberFormat="1" applyFont="1" applyFill="1" applyAlignment="1"/>
    <xf numFmtId="3" fontId="3" fillId="3" borderId="0" xfId="0" applyNumberFormat="1" applyFont="1" applyFill="1" applyAlignment="1"/>
    <xf numFmtId="3" fontId="3" fillId="0" borderId="0" xfId="0" applyNumberFormat="1" applyFont="1" applyFill="1" applyAlignment="1"/>
    <xf numFmtId="3" fontId="3" fillId="0" borderId="0" xfId="0" applyNumberFormat="1" applyFont="1" applyAlignment="1"/>
    <xf numFmtId="3" fontId="3" fillId="3" borderId="0" xfId="0" quotePrefix="1" applyNumberFormat="1" applyFont="1" applyFill="1" applyAlignment="1"/>
    <xf numFmtId="3" fontId="3" fillId="0" borderId="0" xfId="0" quotePrefix="1" applyNumberFormat="1" applyFont="1" applyFill="1" applyAlignment="1"/>
    <xf numFmtId="0" fontId="18" fillId="0" borderId="0" xfId="0" applyFont="1"/>
    <xf numFmtId="0" fontId="3" fillId="0" borderId="0" xfId="0" applyFont="1" applyFill="1" applyAlignment="1"/>
    <xf numFmtId="0" fontId="3" fillId="3" borderId="0" xfId="0" applyFont="1" applyFill="1" applyAlignment="1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right" wrapText="1"/>
    </xf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76200</xdr:rowOff>
    </xdr:from>
    <xdr:to>
      <xdr:col>1</xdr:col>
      <xdr:colOff>4905375</xdr:colOff>
      <xdr:row>23</xdr:row>
      <xdr:rowOff>104775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38125"/>
          <a:ext cx="504825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>
    <pageSetUpPr fitToPage="1"/>
  </sheetPr>
  <dimension ref="A1"/>
  <sheetViews>
    <sheetView tabSelected="1" workbookViewId="0"/>
  </sheetViews>
  <sheetFormatPr baseColWidth="10" defaultRowHeight="12.75"/>
  <sheetData>
    <row r="1" spans="1:1" ht="15.75" customHeight="1">
      <c r="A1" s="4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pageSetUpPr fitToPage="1"/>
  </sheetPr>
  <dimension ref="A1:Y22"/>
  <sheetViews>
    <sheetView zoomScale="95" zoomScaleNormal="95" workbookViewId="0"/>
  </sheetViews>
  <sheetFormatPr baseColWidth="10" defaultRowHeight="12.75"/>
  <cols>
    <col min="1" max="1" width="15.85546875" customWidth="1"/>
    <col min="2" max="14" width="9.42578125" customWidth="1"/>
    <col min="15" max="15" width="4.7109375" style="1" customWidth="1"/>
    <col min="16" max="16" width="6.85546875" style="3" customWidth="1"/>
  </cols>
  <sheetData>
    <row r="1" spans="1:25" ht="15.75" customHeight="1">
      <c r="A1" s="4" t="s">
        <v>40</v>
      </c>
      <c r="B1" s="3"/>
      <c r="C1" s="3"/>
      <c r="D1" s="3"/>
      <c r="F1" s="3"/>
      <c r="G1" s="3"/>
      <c r="H1" s="3"/>
      <c r="I1" s="3"/>
      <c r="J1" s="3"/>
      <c r="K1" s="3"/>
      <c r="L1" s="3"/>
      <c r="M1" s="3"/>
      <c r="N1" s="3"/>
    </row>
    <row r="2" spans="1:25">
      <c r="A2" s="3"/>
      <c r="B2" s="3"/>
      <c r="C2" s="3"/>
      <c r="D2" s="3"/>
      <c r="F2" s="3"/>
      <c r="G2" s="3"/>
      <c r="H2" s="3"/>
      <c r="I2" s="3"/>
      <c r="J2" s="3"/>
      <c r="K2" s="3"/>
      <c r="L2" s="3"/>
      <c r="M2" s="3"/>
      <c r="N2" s="3"/>
    </row>
    <row r="3" spans="1:25" s="1" customFormat="1" ht="19.5" customHeight="1">
      <c r="A3" s="7"/>
      <c r="B3" s="51" t="s">
        <v>6</v>
      </c>
      <c r="C3" s="47" t="s">
        <v>27</v>
      </c>
      <c r="D3" s="50"/>
      <c r="E3" s="48"/>
      <c r="F3" s="47" t="s">
        <v>29</v>
      </c>
      <c r="G3" s="50"/>
      <c r="H3" s="48"/>
      <c r="I3" s="47" t="s">
        <v>30</v>
      </c>
      <c r="J3" s="48"/>
      <c r="K3" s="47" t="s">
        <v>31</v>
      </c>
      <c r="L3" s="48"/>
      <c r="M3" s="49" t="s">
        <v>32</v>
      </c>
      <c r="N3" s="49"/>
      <c r="O3" s="19"/>
      <c r="P3" s="10"/>
    </row>
    <row r="4" spans="1:25" s="1" customFormat="1" ht="19.5" customHeight="1">
      <c r="A4" s="29"/>
      <c r="B4" s="51"/>
      <c r="C4" s="34" t="s">
        <v>2</v>
      </c>
      <c r="D4" s="35" t="s">
        <v>3</v>
      </c>
      <c r="E4" s="36" t="s">
        <v>28</v>
      </c>
      <c r="F4" s="34" t="s">
        <v>2</v>
      </c>
      <c r="G4" s="35" t="s">
        <v>3</v>
      </c>
      <c r="H4" s="36" t="s">
        <v>28</v>
      </c>
      <c r="I4" s="34" t="s">
        <v>2</v>
      </c>
      <c r="J4" s="36" t="s">
        <v>3</v>
      </c>
      <c r="K4" s="34" t="s">
        <v>2</v>
      </c>
      <c r="L4" s="36" t="s">
        <v>3</v>
      </c>
      <c r="M4" s="8" t="s">
        <v>2</v>
      </c>
      <c r="N4" s="8" t="s">
        <v>3</v>
      </c>
      <c r="O4" s="19"/>
      <c r="P4" s="10"/>
    </row>
    <row r="5" spans="1:25" ht="15" customHeight="1">
      <c r="A5" s="22" t="s">
        <v>6</v>
      </c>
      <c r="B5" s="21">
        <f>SUM(B6:B21)</f>
        <v>7027</v>
      </c>
      <c r="C5" s="21">
        <f t="shared" ref="C5:N5" si="0">SUM(C6:C21)</f>
        <v>1952</v>
      </c>
      <c r="D5" s="21">
        <f t="shared" si="0"/>
        <v>867</v>
      </c>
      <c r="E5" s="21">
        <f t="shared" si="0"/>
        <v>68</v>
      </c>
      <c r="F5" s="21">
        <f t="shared" si="0"/>
        <v>1023</v>
      </c>
      <c r="G5" s="21">
        <f t="shared" si="0"/>
        <v>459</v>
      </c>
      <c r="H5" s="21">
        <f t="shared" si="0"/>
        <v>13</v>
      </c>
      <c r="I5" s="21">
        <f t="shared" si="0"/>
        <v>870</v>
      </c>
      <c r="J5" s="21">
        <f t="shared" si="0"/>
        <v>525</v>
      </c>
      <c r="K5" s="21">
        <f t="shared" si="0"/>
        <v>678</v>
      </c>
      <c r="L5" s="21">
        <f t="shared" si="0"/>
        <v>240</v>
      </c>
      <c r="M5" s="21">
        <f t="shared" si="0"/>
        <v>235</v>
      </c>
      <c r="N5" s="21">
        <f t="shared" si="0"/>
        <v>97</v>
      </c>
    </row>
    <row r="6" spans="1:25" ht="15" customHeight="1">
      <c r="A6" s="32" t="s">
        <v>8</v>
      </c>
      <c r="B6" s="9">
        <f>SUM(C6:N6)</f>
        <v>2528</v>
      </c>
      <c r="C6" s="9">
        <v>263</v>
      </c>
      <c r="D6" s="9">
        <v>217</v>
      </c>
      <c r="E6" s="9" t="s">
        <v>1</v>
      </c>
      <c r="F6" s="9">
        <v>405</v>
      </c>
      <c r="G6" s="9">
        <v>268</v>
      </c>
      <c r="H6" s="9" t="s">
        <v>1</v>
      </c>
      <c r="I6" s="9">
        <v>378</v>
      </c>
      <c r="J6" s="9">
        <v>313</v>
      </c>
      <c r="K6" s="9">
        <v>368</v>
      </c>
      <c r="L6" s="9">
        <v>173</v>
      </c>
      <c r="M6" s="16">
        <v>98</v>
      </c>
      <c r="N6" s="16">
        <v>45</v>
      </c>
      <c r="O6" s="12"/>
      <c r="P6" s="6"/>
      <c r="Q6" s="18"/>
      <c r="R6" s="18"/>
      <c r="S6" s="18"/>
      <c r="T6" s="18"/>
      <c r="U6" s="18"/>
      <c r="V6" s="18"/>
      <c r="W6" s="18"/>
      <c r="X6" s="18"/>
      <c r="Y6" s="18"/>
    </row>
    <row r="7" spans="1:25" ht="15" customHeight="1">
      <c r="A7" s="37" t="s">
        <v>11</v>
      </c>
      <c r="B7" s="11">
        <v>1000</v>
      </c>
      <c r="C7" s="11">
        <v>321</v>
      </c>
      <c r="D7" s="11">
        <v>117</v>
      </c>
      <c r="E7" s="11" t="s">
        <v>1</v>
      </c>
      <c r="F7" s="11">
        <v>134</v>
      </c>
      <c r="G7" s="11">
        <v>92</v>
      </c>
      <c r="H7" s="11" t="s">
        <v>1</v>
      </c>
      <c r="I7" s="11">
        <v>100</v>
      </c>
      <c r="J7" s="11">
        <v>78</v>
      </c>
      <c r="K7" s="11">
        <v>71</v>
      </c>
      <c r="L7" s="11">
        <v>48</v>
      </c>
      <c r="M7" s="15">
        <v>26</v>
      </c>
      <c r="N7" s="15">
        <v>13</v>
      </c>
      <c r="O7" s="12"/>
      <c r="P7" s="6"/>
    </row>
    <row r="8" spans="1:25" ht="15" customHeight="1">
      <c r="A8" s="32" t="s">
        <v>7</v>
      </c>
      <c r="B8" s="9">
        <f>SUM(C8:N8)</f>
        <v>622</v>
      </c>
      <c r="C8" s="9">
        <v>293</v>
      </c>
      <c r="D8" s="9">
        <v>101</v>
      </c>
      <c r="E8" s="9" t="s">
        <v>1</v>
      </c>
      <c r="F8" s="9">
        <v>63</v>
      </c>
      <c r="G8" s="9">
        <v>37</v>
      </c>
      <c r="H8" s="9" t="s">
        <v>1</v>
      </c>
      <c r="I8" s="9">
        <v>31</v>
      </c>
      <c r="J8" s="9">
        <v>32</v>
      </c>
      <c r="K8" s="9">
        <v>20</v>
      </c>
      <c r="L8" s="9">
        <v>19</v>
      </c>
      <c r="M8" s="16">
        <v>17</v>
      </c>
      <c r="N8" s="16">
        <v>9</v>
      </c>
      <c r="O8" s="12"/>
      <c r="P8" s="6"/>
    </row>
    <row r="9" spans="1:25" ht="15" customHeight="1">
      <c r="A9" s="37" t="s">
        <v>12</v>
      </c>
      <c r="B9" s="11">
        <v>618</v>
      </c>
      <c r="C9" s="11">
        <v>280</v>
      </c>
      <c r="D9" s="11">
        <v>110</v>
      </c>
      <c r="E9" s="11" t="s">
        <v>1</v>
      </c>
      <c r="F9" s="11">
        <v>80</v>
      </c>
      <c r="G9" s="11" t="s">
        <v>1</v>
      </c>
      <c r="H9" s="11" t="s">
        <v>1</v>
      </c>
      <c r="I9" s="11">
        <v>51</v>
      </c>
      <c r="J9" s="11">
        <v>46</v>
      </c>
      <c r="K9" s="11">
        <v>51</v>
      </c>
      <c r="L9" s="11" t="s">
        <v>1</v>
      </c>
      <c r="M9" s="15" t="s">
        <v>1</v>
      </c>
      <c r="N9" s="15" t="s">
        <v>1</v>
      </c>
      <c r="O9" s="12"/>
      <c r="P9" s="6"/>
    </row>
    <row r="10" spans="1:25" ht="15" customHeight="1">
      <c r="A10" s="32" t="s">
        <v>14</v>
      </c>
      <c r="B10" s="9">
        <v>587</v>
      </c>
      <c r="C10" s="9">
        <v>139</v>
      </c>
      <c r="D10" s="9" t="s">
        <v>1</v>
      </c>
      <c r="E10" s="9" t="s">
        <v>1</v>
      </c>
      <c r="F10" s="9">
        <v>87</v>
      </c>
      <c r="G10" s="9" t="s">
        <v>1</v>
      </c>
      <c r="H10" s="9" t="s">
        <v>1</v>
      </c>
      <c r="I10" s="9">
        <v>149</v>
      </c>
      <c r="J10" s="9" t="s">
        <v>1</v>
      </c>
      <c r="K10" s="9">
        <v>108</v>
      </c>
      <c r="L10" s="9" t="s">
        <v>1</v>
      </c>
      <c r="M10" s="16">
        <v>74</v>
      </c>
      <c r="N10" s="16">
        <v>30</v>
      </c>
      <c r="O10" s="12"/>
      <c r="P10" s="6"/>
    </row>
    <row r="11" spans="1:25" ht="15" customHeight="1">
      <c r="A11" s="37" t="s">
        <v>10</v>
      </c>
      <c r="B11" s="11">
        <v>490</v>
      </c>
      <c r="C11" s="11">
        <v>140</v>
      </c>
      <c r="D11" s="11">
        <v>70</v>
      </c>
      <c r="E11" s="11" t="s">
        <v>1</v>
      </c>
      <c r="F11" s="11">
        <v>120</v>
      </c>
      <c r="G11" s="11" t="s">
        <v>1</v>
      </c>
      <c r="H11" s="11" t="s">
        <v>1</v>
      </c>
      <c r="I11" s="11">
        <v>90</v>
      </c>
      <c r="J11" s="11" t="s">
        <v>1</v>
      </c>
      <c r="K11" s="11">
        <v>50</v>
      </c>
      <c r="L11" s="11" t="s">
        <v>1</v>
      </c>
      <c r="M11" s="15">
        <v>20</v>
      </c>
      <c r="N11" s="15" t="s">
        <v>1</v>
      </c>
      <c r="O11" s="12"/>
      <c r="P11" s="6"/>
    </row>
    <row r="12" spans="1:25" ht="15" customHeight="1">
      <c r="A12" s="32" t="s">
        <v>16</v>
      </c>
      <c r="B12" s="9">
        <v>218</v>
      </c>
      <c r="C12" s="9">
        <v>105</v>
      </c>
      <c r="D12" s="9">
        <v>45</v>
      </c>
      <c r="E12" s="9">
        <v>14</v>
      </c>
      <c r="F12" s="9">
        <v>22</v>
      </c>
      <c r="G12" s="9">
        <v>13</v>
      </c>
      <c r="H12" s="9">
        <v>6</v>
      </c>
      <c r="I12" s="9">
        <v>7</v>
      </c>
      <c r="J12" s="9">
        <v>6</v>
      </c>
      <c r="K12" s="9" t="s">
        <v>1</v>
      </c>
      <c r="L12" s="9" t="s">
        <v>1</v>
      </c>
      <c r="M12" s="16" t="s">
        <v>1</v>
      </c>
      <c r="N12" s="16" t="s">
        <v>1</v>
      </c>
      <c r="O12" s="11"/>
      <c r="P12" s="6"/>
    </row>
    <row r="13" spans="1:25" ht="15" customHeight="1">
      <c r="A13" s="37" t="s">
        <v>0</v>
      </c>
      <c r="B13" s="11">
        <v>205</v>
      </c>
      <c r="C13" s="11">
        <v>94</v>
      </c>
      <c r="D13" s="11">
        <v>41</v>
      </c>
      <c r="E13" s="11" t="s">
        <v>1</v>
      </c>
      <c r="F13" s="11">
        <v>33</v>
      </c>
      <c r="G13" s="11" t="s">
        <v>1</v>
      </c>
      <c r="H13" s="11" t="s">
        <v>1</v>
      </c>
      <c r="I13" s="11">
        <v>19</v>
      </c>
      <c r="J13" s="11">
        <v>8</v>
      </c>
      <c r="K13" s="11">
        <v>10</v>
      </c>
      <c r="L13" s="11" t="s">
        <v>1</v>
      </c>
      <c r="M13" s="15" t="s">
        <v>1</v>
      </c>
      <c r="N13" s="15" t="s">
        <v>1</v>
      </c>
      <c r="O13" s="11"/>
      <c r="P13" s="6"/>
    </row>
    <row r="14" spans="1:25" ht="15" customHeight="1">
      <c r="A14" s="32" t="s">
        <v>9</v>
      </c>
      <c r="B14" s="9">
        <v>190</v>
      </c>
      <c r="C14" s="9">
        <v>93</v>
      </c>
      <c r="D14" s="9">
        <v>33</v>
      </c>
      <c r="E14" s="9">
        <v>30</v>
      </c>
      <c r="F14" s="9">
        <v>18</v>
      </c>
      <c r="G14" s="9">
        <v>10</v>
      </c>
      <c r="H14" s="9" t="s">
        <v>1</v>
      </c>
      <c r="I14" s="9">
        <v>3</v>
      </c>
      <c r="J14" s="9">
        <v>3</v>
      </c>
      <c r="K14" s="9" t="s">
        <v>1</v>
      </c>
      <c r="L14" s="9" t="s">
        <v>1</v>
      </c>
      <c r="M14" s="16" t="s">
        <v>1</v>
      </c>
      <c r="N14" s="16" t="s">
        <v>1</v>
      </c>
      <c r="O14" s="12"/>
      <c r="P14" s="6"/>
      <c r="S14" s="31"/>
    </row>
    <row r="15" spans="1:25" ht="15" customHeight="1">
      <c r="A15" s="37" t="s">
        <v>15</v>
      </c>
      <c r="B15" s="11">
        <v>171</v>
      </c>
      <c r="C15" s="11">
        <v>55</v>
      </c>
      <c r="D15" s="11">
        <v>51</v>
      </c>
      <c r="E15" s="11">
        <v>24</v>
      </c>
      <c r="F15" s="11">
        <v>9</v>
      </c>
      <c r="G15" s="11">
        <v>11</v>
      </c>
      <c r="H15" s="11">
        <v>7</v>
      </c>
      <c r="I15" s="11">
        <v>4</v>
      </c>
      <c r="J15" s="11">
        <v>10</v>
      </c>
      <c r="K15" s="11" t="s">
        <v>1</v>
      </c>
      <c r="L15" s="11" t="s">
        <v>1</v>
      </c>
      <c r="M15" s="15" t="s">
        <v>1</v>
      </c>
      <c r="N15" s="15" t="s">
        <v>1</v>
      </c>
      <c r="O15" s="12"/>
      <c r="P15" s="6"/>
      <c r="S15" s="31"/>
    </row>
    <row r="16" spans="1:25" ht="15" customHeight="1">
      <c r="A16" s="32" t="s">
        <v>13</v>
      </c>
      <c r="B16" s="9">
        <v>148</v>
      </c>
      <c r="C16" s="9">
        <v>67</v>
      </c>
      <c r="D16" s="9">
        <v>37</v>
      </c>
      <c r="E16" s="9" t="s">
        <v>1</v>
      </c>
      <c r="F16" s="9">
        <v>21</v>
      </c>
      <c r="G16" s="9">
        <v>8</v>
      </c>
      <c r="H16" s="9" t="s">
        <v>1</v>
      </c>
      <c r="I16" s="9">
        <v>5</v>
      </c>
      <c r="J16" s="9">
        <v>10</v>
      </c>
      <c r="K16" s="9" t="s">
        <v>1</v>
      </c>
      <c r="L16" s="9" t="s">
        <v>1</v>
      </c>
      <c r="M16" s="16" t="s">
        <v>1</v>
      </c>
      <c r="N16" s="16" t="s">
        <v>1</v>
      </c>
      <c r="O16" s="12"/>
      <c r="P16" s="6"/>
      <c r="S16" s="31"/>
    </row>
    <row r="17" spans="1:19" ht="15" customHeight="1">
      <c r="A17" s="37" t="s">
        <v>17</v>
      </c>
      <c r="B17" s="11">
        <v>72</v>
      </c>
      <c r="C17" s="11">
        <v>31</v>
      </c>
      <c r="D17" s="11">
        <v>10</v>
      </c>
      <c r="E17" s="11" t="s">
        <v>1</v>
      </c>
      <c r="F17" s="11">
        <v>12</v>
      </c>
      <c r="G17" s="11">
        <v>6</v>
      </c>
      <c r="H17" s="11" t="s">
        <v>1</v>
      </c>
      <c r="I17" s="11">
        <v>7</v>
      </c>
      <c r="J17" s="11">
        <v>6</v>
      </c>
      <c r="K17" s="11" t="s">
        <v>1</v>
      </c>
      <c r="L17" s="11" t="s">
        <v>1</v>
      </c>
      <c r="M17" s="15" t="s">
        <v>1</v>
      </c>
      <c r="N17" s="15" t="s">
        <v>1</v>
      </c>
      <c r="O17" s="11"/>
      <c r="S17" s="31"/>
    </row>
    <row r="18" spans="1:19" ht="15" customHeight="1">
      <c r="A18" s="32" t="s">
        <v>18</v>
      </c>
      <c r="B18" s="9">
        <v>68</v>
      </c>
      <c r="C18" s="9">
        <v>27</v>
      </c>
      <c r="D18" s="9">
        <v>10</v>
      </c>
      <c r="E18" s="9" t="s">
        <v>1</v>
      </c>
      <c r="F18" s="9">
        <v>4</v>
      </c>
      <c r="G18" s="9">
        <v>6</v>
      </c>
      <c r="H18" s="9" t="s">
        <v>1</v>
      </c>
      <c r="I18" s="9">
        <v>8</v>
      </c>
      <c r="J18" s="9">
        <v>13</v>
      </c>
      <c r="K18" s="9" t="s">
        <v>1</v>
      </c>
      <c r="L18" s="9" t="s">
        <v>1</v>
      </c>
      <c r="M18" s="16" t="s">
        <v>1</v>
      </c>
      <c r="N18" s="16" t="s">
        <v>1</v>
      </c>
      <c r="O18" s="11"/>
      <c r="S18" s="31"/>
    </row>
    <row r="19" spans="1:19" ht="15" customHeight="1">
      <c r="A19" s="37" t="s">
        <v>21</v>
      </c>
      <c r="B19" s="11">
        <v>49</v>
      </c>
      <c r="C19" s="11">
        <v>24</v>
      </c>
      <c r="D19" s="11">
        <v>8</v>
      </c>
      <c r="E19" s="11" t="s">
        <v>1</v>
      </c>
      <c r="F19" s="11">
        <v>6</v>
      </c>
      <c r="G19" s="11">
        <v>2</v>
      </c>
      <c r="H19" s="11" t="s">
        <v>1</v>
      </c>
      <c r="I19" s="11">
        <v>9</v>
      </c>
      <c r="J19" s="11" t="s">
        <v>1</v>
      </c>
      <c r="K19" s="11" t="s">
        <v>1</v>
      </c>
      <c r="L19" s="11" t="s">
        <v>1</v>
      </c>
      <c r="M19" s="15" t="s">
        <v>1</v>
      </c>
      <c r="N19" s="15" t="s">
        <v>1</v>
      </c>
      <c r="O19" s="12"/>
      <c r="S19" s="31"/>
    </row>
    <row r="20" spans="1:19" ht="15" customHeight="1">
      <c r="A20" s="32" t="s">
        <v>22</v>
      </c>
      <c r="B20" s="9">
        <v>31</v>
      </c>
      <c r="C20" s="9">
        <v>11</v>
      </c>
      <c r="D20" s="9">
        <v>5</v>
      </c>
      <c r="E20" s="9" t="s">
        <v>1</v>
      </c>
      <c r="F20" s="9">
        <v>6</v>
      </c>
      <c r="G20" s="9">
        <v>4</v>
      </c>
      <c r="H20" s="9" t="s">
        <v>1</v>
      </c>
      <c r="I20" s="9">
        <v>5</v>
      </c>
      <c r="J20" s="9" t="s">
        <v>1</v>
      </c>
      <c r="K20" s="9" t="s">
        <v>1</v>
      </c>
      <c r="L20" s="9" t="s">
        <v>1</v>
      </c>
      <c r="M20" s="16" t="s">
        <v>1</v>
      </c>
      <c r="N20" s="16" t="s">
        <v>1</v>
      </c>
      <c r="O20" s="11"/>
    </row>
    <row r="21" spans="1:19" ht="15" customHeight="1">
      <c r="A21" s="37" t="s">
        <v>20</v>
      </c>
      <c r="B21" s="11">
        <v>30</v>
      </c>
      <c r="C21" s="11">
        <v>9</v>
      </c>
      <c r="D21" s="11">
        <v>12</v>
      </c>
      <c r="E21" s="11" t="s">
        <v>1</v>
      </c>
      <c r="F21" s="11">
        <v>3</v>
      </c>
      <c r="G21" s="11">
        <v>2</v>
      </c>
      <c r="H21" s="11" t="s">
        <v>1</v>
      </c>
      <c r="I21" s="11">
        <v>4</v>
      </c>
      <c r="J21" s="11" t="s">
        <v>1</v>
      </c>
      <c r="K21" s="11" t="s">
        <v>1</v>
      </c>
      <c r="L21" s="11" t="s">
        <v>1</v>
      </c>
      <c r="M21" s="15" t="s">
        <v>1</v>
      </c>
      <c r="N21" s="15" t="s">
        <v>1</v>
      </c>
      <c r="O21" s="11"/>
      <c r="P21"/>
    </row>
    <row r="22" spans="1:19">
      <c r="A22" s="17" t="s">
        <v>23</v>
      </c>
      <c r="B22" s="13"/>
      <c r="C22" s="13"/>
      <c r="D22" s="13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/>
      <c r="P22"/>
    </row>
  </sheetData>
  <sortState ref="A10:O25">
    <sortCondition descending="1" ref="B10:B25"/>
  </sortState>
  <mergeCells count="6">
    <mergeCell ref="I3:J3"/>
    <mergeCell ref="K3:L3"/>
    <mergeCell ref="M3:N3"/>
    <mergeCell ref="C3:E3"/>
    <mergeCell ref="B3:B4"/>
    <mergeCell ref="F3:H3"/>
  </mergeCells>
  <phoneticPr fontId="0" type="noConversion"/>
  <pageMargins left="0.39370078740157477" right="0.39370078740157477" top="0.59055118110236215" bottom="0.59055118110236215" header="0" footer="0"/>
  <pageSetup paperSize="9" scale="8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0">
    <pageSetUpPr fitToPage="1"/>
  </sheetPr>
  <dimension ref="A1"/>
  <sheetViews>
    <sheetView workbookViewId="0"/>
  </sheetViews>
  <sheetFormatPr baseColWidth="10" defaultColWidth="11.42578125" defaultRowHeight="12.75"/>
  <cols>
    <col min="1" max="1" width="5.42578125" style="2" customWidth="1"/>
    <col min="2" max="2" width="75.7109375" style="2" customWidth="1"/>
    <col min="3" max="3" width="5.5703125" style="2" customWidth="1"/>
    <col min="4" max="16384" width="11.42578125" style="2"/>
  </cols>
  <sheetData/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34"/>
  <sheetViews>
    <sheetView zoomScale="95" zoomScaleNormal="95" workbookViewId="0"/>
  </sheetViews>
  <sheetFormatPr baseColWidth="10" defaultRowHeight="12.75"/>
  <cols>
    <col min="1" max="1" width="14.85546875" customWidth="1"/>
    <col min="2" max="4" width="8.7109375" customWidth="1"/>
    <col min="5" max="14" width="10.28515625" customWidth="1"/>
    <col min="15" max="15" width="10.140625" customWidth="1"/>
    <col min="16" max="16" width="11.42578125" customWidth="1"/>
    <col min="17" max="18" width="10.140625" customWidth="1"/>
    <col min="19" max="19" width="4.7109375" style="1" customWidth="1"/>
    <col min="20" max="21" width="11.85546875" style="3" bestFit="1" customWidth="1"/>
    <col min="22" max="23" width="6.85546875" style="3" customWidth="1"/>
  </cols>
  <sheetData>
    <row r="1" spans="1:25" ht="15.75" customHeight="1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5" s="1" customFormat="1" ht="19.5" customHeight="1">
      <c r="A3" s="29"/>
      <c r="B3" s="49" t="s">
        <v>6</v>
      </c>
      <c r="C3" s="49"/>
      <c r="D3" s="48"/>
      <c r="E3" s="47" t="s">
        <v>27</v>
      </c>
      <c r="F3" s="48"/>
      <c r="G3" s="47" t="s">
        <v>29</v>
      </c>
      <c r="H3" s="48"/>
      <c r="I3" s="47" t="s">
        <v>30</v>
      </c>
      <c r="J3" s="48"/>
      <c r="K3" s="47" t="s">
        <v>31</v>
      </c>
      <c r="L3" s="48"/>
      <c r="M3" s="49" t="s">
        <v>32</v>
      </c>
      <c r="N3" s="49"/>
      <c r="O3" s="19"/>
      <c r="P3" s="10"/>
    </row>
    <row r="4" spans="1:25" s="1" customFormat="1" ht="19.5" customHeight="1">
      <c r="A4" s="29"/>
      <c r="B4" s="29" t="s">
        <v>6</v>
      </c>
      <c r="C4" s="29" t="s">
        <v>4</v>
      </c>
      <c r="D4" s="8" t="s">
        <v>5</v>
      </c>
      <c r="E4" s="34" t="s">
        <v>4</v>
      </c>
      <c r="F4" s="36" t="s">
        <v>5</v>
      </c>
      <c r="G4" s="34" t="s">
        <v>4</v>
      </c>
      <c r="H4" s="36" t="s">
        <v>5</v>
      </c>
      <c r="I4" s="34" t="s">
        <v>4</v>
      </c>
      <c r="J4" s="36" t="s">
        <v>5</v>
      </c>
      <c r="K4" s="34" t="s">
        <v>4</v>
      </c>
      <c r="L4" s="36" t="s">
        <v>5</v>
      </c>
      <c r="M4" s="8" t="s">
        <v>4</v>
      </c>
      <c r="N4" s="8" t="s">
        <v>5</v>
      </c>
      <c r="O4" s="19"/>
      <c r="P4" s="10"/>
    </row>
    <row r="5" spans="1:25" ht="15" customHeight="1">
      <c r="A5" s="22" t="s">
        <v>6</v>
      </c>
      <c r="B5" s="38">
        <f t="shared" ref="B5:M5" si="0">SUM(B6:B21)</f>
        <v>7027</v>
      </c>
      <c r="C5" s="38">
        <f t="shared" si="0"/>
        <v>2777</v>
      </c>
      <c r="D5" s="38">
        <f t="shared" si="0"/>
        <v>4250</v>
      </c>
      <c r="E5" s="38">
        <f t="shared" si="0"/>
        <v>1216</v>
      </c>
      <c r="F5" s="38">
        <f t="shared" si="0"/>
        <v>1671</v>
      </c>
      <c r="G5" s="38">
        <f t="shared" si="0"/>
        <v>567</v>
      </c>
      <c r="H5" s="38">
        <f t="shared" si="0"/>
        <v>928</v>
      </c>
      <c r="I5" s="38">
        <f t="shared" si="0"/>
        <v>535</v>
      </c>
      <c r="J5" s="38">
        <f t="shared" si="0"/>
        <v>860</v>
      </c>
      <c r="K5" s="38">
        <f t="shared" si="0"/>
        <v>334</v>
      </c>
      <c r="L5" s="38">
        <f t="shared" si="0"/>
        <v>584</v>
      </c>
      <c r="M5" s="38">
        <f t="shared" si="0"/>
        <v>125</v>
      </c>
      <c r="N5" s="38">
        <f>SUM(N6:N21)</f>
        <v>207</v>
      </c>
      <c r="O5" s="1"/>
      <c r="P5" s="3"/>
      <c r="S5"/>
      <c r="T5"/>
      <c r="U5"/>
      <c r="V5"/>
      <c r="W5"/>
    </row>
    <row r="6" spans="1:25" ht="15" customHeight="1">
      <c r="A6" s="32" t="s">
        <v>8</v>
      </c>
      <c r="B6" s="39">
        <v>2528</v>
      </c>
      <c r="C6" s="39">
        <v>956</v>
      </c>
      <c r="D6" s="39">
        <v>1572</v>
      </c>
      <c r="E6" s="39">
        <v>184</v>
      </c>
      <c r="F6" s="39">
        <v>296</v>
      </c>
      <c r="G6" s="39">
        <v>254</v>
      </c>
      <c r="H6" s="39">
        <v>419</v>
      </c>
      <c r="I6" s="39">
        <v>268</v>
      </c>
      <c r="J6" s="39">
        <v>423</v>
      </c>
      <c r="K6" s="39">
        <v>194</v>
      </c>
      <c r="L6" s="39">
        <v>347</v>
      </c>
      <c r="M6" s="39">
        <v>56</v>
      </c>
      <c r="N6" s="39">
        <v>87</v>
      </c>
      <c r="O6" s="12"/>
      <c r="P6" s="6"/>
      <c r="Q6" s="18"/>
      <c r="R6" s="18"/>
      <c r="S6" s="18"/>
      <c r="T6" s="18"/>
      <c r="U6" s="18"/>
      <c r="V6" s="18"/>
      <c r="W6" s="18"/>
      <c r="X6" s="18"/>
      <c r="Y6" s="18"/>
    </row>
    <row r="7" spans="1:25" ht="15" customHeight="1">
      <c r="A7" s="37" t="s">
        <v>11</v>
      </c>
      <c r="B7" s="40">
        <v>1000</v>
      </c>
      <c r="C7" s="40">
        <v>381</v>
      </c>
      <c r="D7" s="40">
        <v>619</v>
      </c>
      <c r="E7" s="40">
        <v>160</v>
      </c>
      <c r="F7" s="40">
        <v>278</v>
      </c>
      <c r="G7" s="40">
        <v>86</v>
      </c>
      <c r="H7" s="40">
        <v>140</v>
      </c>
      <c r="I7" s="40">
        <v>72</v>
      </c>
      <c r="J7" s="40">
        <v>106</v>
      </c>
      <c r="K7" s="40">
        <v>48</v>
      </c>
      <c r="L7" s="40">
        <v>71</v>
      </c>
      <c r="M7" s="40">
        <v>15</v>
      </c>
      <c r="N7" s="40">
        <v>24</v>
      </c>
      <c r="O7" s="12"/>
      <c r="P7" s="6"/>
      <c r="S7"/>
      <c r="T7"/>
      <c r="U7"/>
      <c r="V7"/>
      <c r="W7"/>
    </row>
    <row r="8" spans="1:25" ht="15" customHeight="1">
      <c r="A8" s="32" t="s">
        <v>7</v>
      </c>
      <c r="B8" s="39">
        <v>622</v>
      </c>
      <c r="C8" s="39">
        <v>283</v>
      </c>
      <c r="D8" s="39">
        <v>339</v>
      </c>
      <c r="E8" s="39">
        <v>185</v>
      </c>
      <c r="F8" s="39">
        <v>209</v>
      </c>
      <c r="G8" s="39">
        <v>39</v>
      </c>
      <c r="H8" s="39">
        <v>61</v>
      </c>
      <c r="I8" s="39">
        <v>32</v>
      </c>
      <c r="J8" s="39">
        <v>31</v>
      </c>
      <c r="K8" s="39">
        <v>17</v>
      </c>
      <c r="L8" s="39">
        <v>22</v>
      </c>
      <c r="M8" s="39">
        <v>10</v>
      </c>
      <c r="N8" s="39">
        <v>16</v>
      </c>
      <c r="O8" s="12"/>
      <c r="P8" s="6"/>
      <c r="S8"/>
      <c r="T8"/>
      <c r="U8"/>
      <c r="V8"/>
      <c r="W8"/>
    </row>
    <row r="9" spans="1:25" ht="15" customHeight="1">
      <c r="A9" s="37" t="s">
        <v>12</v>
      </c>
      <c r="B9" s="40">
        <v>618</v>
      </c>
      <c r="C9" s="40">
        <v>214</v>
      </c>
      <c r="D9" s="41">
        <v>404</v>
      </c>
      <c r="E9" s="41">
        <v>138</v>
      </c>
      <c r="F9" s="41">
        <v>252</v>
      </c>
      <c r="G9" s="41">
        <v>28</v>
      </c>
      <c r="H9" s="41">
        <v>52</v>
      </c>
      <c r="I9" s="41">
        <v>29</v>
      </c>
      <c r="J9" s="41">
        <v>68</v>
      </c>
      <c r="K9" s="41">
        <v>19</v>
      </c>
      <c r="L9" s="41">
        <v>32</v>
      </c>
      <c r="M9" s="15" t="s">
        <v>1</v>
      </c>
      <c r="N9" s="15" t="s">
        <v>1</v>
      </c>
      <c r="O9" s="12"/>
      <c r="P9" s="6"/>
      <c r="S9"/>
      <c r="T9"/>
      <c r="U9"/>
      <c r="V9"/>
      <c r="W9"/>
    </row>
    <row r="10" spans="1:25" ht="15" customHeight="1">
      <c r="A10" s="32" t="s">
        <v>14</v>
      </c>
      <c r="B10" s="39">
        <v>587</v>
      </c>
      <c r="C10" s="39">
        <v>184</v>
      </c>
      <c r="D10" s="39">
        <v>403</v>
      </c>
      <c r="E10" s="39">
        <v>35</v>
      </c>
      <c r="F10" s="39">
        <v>104</v>
      </c>
      <c r="G10" s="39">
        <v>21</v>
      </c>
      <c r="H10" s="39">
        <v>66</v>
      </c>
      <c r="I10" s="39">
        <v>47</v>
      </c>
      <c r="J10" s="39">
        <v>102</v>
      </c>
      <c r="K10" s="39">
        <v>43</v>
      </c>
      <c r="L10" s="39">
        <v>65</v>
      </c>
      <c r="M10" s="42">
        <v>38</v>
      </c>
      <c r="N10" s="42">
        <v>66</v>
      </c>
      <c r="O10" s="12"/>
      <c r="P10" s="6"/>
      <c r="S10"/>
      <c r="T10"/>
      <c r="U10"/>
      <c r="V10"/>
      <c r="W10"/>
    </row>
    <row r="11" spans="1:25" ht="15" customHeight="1">
      <c r="A11" s="37" t="s">
        <v>10</v>
      </c>
      <c r="B11" s="40">
        <v>490</v>
      </c>
      <c r="C11" s="40">
        <v>169</v>
      </c>
      <c r="D11" s="40">
        <v>321</v>
      </c>
      <c r="E11" s="40">
        <v>94</v>
      </c>
      <c r="F11" s="40">
        <v>116</v>
      </c>
      <c r="G11" s="40">
        <v>34</v>
      </c>
      <c r="H11" s="40">
        <v>86</v>
      </c>
      <c r="I11" s="40">
        <v>25</v>
      </c>
      <c r="J11" s="40">
        <v>65</v>
      </c>
      <c r="K11" s="43">
        <v>10</v>
      </c>
      <c r="L11" s="40">
        <v>40</v>
      </c>
      <c r="M11" s="40">
        <v>6</v>
      </c>
      <c r="N11" s="40">
        <v>14</v>
      </c>
      <c r="O11" s="12"/>
      <c r="P11" s="6"/>
      <c r="S11"/>
      <c r="T11"/>
      <c r="U11"/>
      <c r="V11"/>
      <c r="W11"/>
    </row>
    <row r="12" spans="1:25" ht="15" customHeight="1">
      <c r="A12" s="32" t="s">
        <v>16</v>
      </c>
      <c r="B12" s="39">
        <v>218</v>
      </c>
      <c r="C12" s="39">
        <v>111</v>
      </c>
      <c r="D12" s="39">
        <v>107</v>
      </c>
      <c r="E12" s="39">
        <v>82</v>
      </c>
      <c r="F12" s="39">
        <v>82</v>
      </c>
      <c r="G12" s="39">
        <v>21</v>
      </c>
      <c r="H12" s="39">
        <v>20</v>
      </c>
      <c r="I12" s="39">
        <v>8</v>
      </c>
      <c r="J12" s="39">
        <v>5</v>
      </c>
      <c r="K12" s="9" t="s">
        <v>1</v>
      </c>
      <c r="L12" s="9" t="s">
        <v>1</v>
      </c>
      <c r="M12" s="9" t="s">
        <v>1</v>
      </c>
      <c r="N12" s="9" t="s">
        <v>1</v>
      </c>
      <c r="O12" s="11"/>
      <c r="P12" s="6"/>
      <c r="S12"/>
      <c r="T12"/>
      <c r="U12"/>
      <c r="V12"/>
      <c r="W12"/>
    </row>
    <row r="13" spans="1:25" ht="15" customHeight="1">
      <c r="A13" s="37" t="s">
        <v>0</v>
      </c>
      <c r="B13" s="40">
        <v>205</v>
      </c>
      <c r="C13" s="40">
        <v>78</v>
      </c>
      <c r="D13" s="40">
        <v>127</v>
      </c>
      <c r="E13" s="40">
        <v>56</v>
      </c>
      <c r="F13" s="43">
        <v>79</v>
      </c>
      <c r="G13" s="40">
        <v>8</v>
      </c>
      <c r="H13" s="40">
        <v>25</v>
      </c>
      <c r="I13" s="40">
        <v>11</v>
      </c>
      <c r="J13" s="40">
        <v>16</v>
      </c>
      <c r="K13" s="40">
        <v>3</v>
      </c>
      <c r="L13" s="40">
        <v>7</v>
      </c>
      <c r="M13" s="15" t="s">
        <v>1</v>
      </c>
      <c r="N13" s="15" t="s">
        <v>1</v>
      </c>
      <c r="O13" s="11"/>
      <c r="P13" s="6"/>
      <c r="S13"/>
      <c r="T13"/>
      <c r="U13"/>
      <c r="V13"/>
      <c r="W13"/>
    </row>
    <row r="14" spans="1:25" ht="15" customHeight="1">
      <c r="A14" s="32" t="s">
        <v>9</v>
      </c>
      <c r="B14" s="39">
        <v>190</v>
      </c>
      <c r="C14" s="39">
        <v>101</v>
      </c>
      <c r="D14" s="39">
        <v>89</v>
      </c>
      <c r="E14" s="39">
        <v>85</v>
      </c>
      <c r="F14" s="42">
        <v>71</v>
      </c>
      <c r="G14" s="39">
        <v>13</v>
      </c>
      <c r="H14" s="39">
        <v>15</v>
      </c>
      <c r="I14" s="39">
        <v>3</v>
      </c>
      <c r="J14" s="39">
        <v>3</v>
      </c>
      <c r="K14" s="9" t="s">
        <v>1</v>
      </c>
      <c r="L14" s="9" t="s">
        <v>1</v>
      </c>
      <c r="M14" s="9" t="s">
        <v>1</v>
      </c>
      <c r="N14" s="9" t="s">
        <v>1</v>
      </c>
      <c r="O14" s="12"/>
      <c r="P14" s="6"/>
      <c r="S14" s="31"/>
      <c r="T14"/>
      <c r="U14"/>
      <c r="V14"/>
      <c r="W14"/>
    </row>
    <row r="15" spans="1:25" ht="15" customHeight="1">
      <c r="A15" s="37" t="s">
        <v>15</v>
      </c>
      <c r="B15" s="40">
        <v>171</v>
      </c>
      <c r="C15" s="40">
        <v>67</v>
      </c>
      <c r="D15" s="40">
        <v>104</v>
      </c>
      <c r="E15" s="40">
        <v>52</v>
      </c>
      <c r="F15" s="40">
        <v>78</v>
      </c>
      <c r="G15" s="40">
        <v>10</v>
      </c>
      <c r="H15" s="40">
        <v>17</v>
      </c>
      <c r="I15" s="40">
        <v>5</v>
      </c>
      <c r="J15" s="40">
        <v>9</v>
      </c>
      <c r="K15" s="15" t="s">
        <v>1</v>
      </c>
      <c r="L15" s="11" t="s">
        <v>1</v>
      </c>
      <c r="M15" s="15" t="s">
        <v>1</v>
      </c>
      <c r="N15" s="15" t="s">
        <v>1</v>
      </c>
      <c r="O15" s="12"/>
      <c r="P15" s="6"/>
      <c r="S15" s="31"/>
      <c r="T15"/>
      <c r="U15"/>
      <c r="V15"/>
      <c r="W15"/>
    </row>
    <row r="16" spans="1:25" ht="15" customHeight="1">
      <c r="A16" s="32" t="s">
        <v>13</v>
      </c>
      <c r="B16" s="39">
        <v>148</v>
      </c>
      <c r="C16" s="39">
        <v>87</v>
      </c>
      <c r="D16" s="39">
        <v>61</v>
      </c>
      <c r="E16" s="39">
        <v>60</v>
      </c>
      <c r="F16" s="39">
        <v>44</v>
      </c>
      <c r="G16" s="39">
        <v>19</v>
      </c>
      <c r="H16" s="39">
        <v>10</v>
      </c>
      <c r="I16" s="39">
        <v>8</v>
      </c>
      <c r="J16" s="39">
        <v>7</v>
      </c>
      <c r="K16" s="9" t="s">
        <v>1</v>
      </c>
      <c r="L16" s="9" t="s">
        <v>1</v>
      </c>
      <c r="M16" s="9" t="s">
        <v>1</v>
      </c>
      <c r="N16" s="9" t="s">
        <v>1</v>
      </c>
      <c r="O16" s="12"/>
      <c r="P16" s="6"/>
      <c r="S16" s="31"/>
      <c r="T16"/>
      <c r="U16"/>
      <c r="V16"/>
      <c r="W16"/>
    </row>
    <row r="17" spans="1:23" ht="15" customHeight="1">
      <c r="A17" s="37" t="s">
        <v>17</v>
      </c>
      <c r="B17" s="40">
        <v>72</v>
      </c>
      <c r="C17" s="40">
        <v>43</v>
      </c>
      <c r="D17" s="40">
        <v>29</v>
      </c>
      <c r="E17" s="40">
        <v>27</v>
      </c>
      <c r="F17" s="40">
        <v>14</v>
      </c>
      <c r="G17" s="40">
        <v>11</v>
      </c>
      <c r="H17" s="40">
        <v>7</v>
      </c>
      <c r="I17" s="40">
        <v>5</v>
      </c>
      <c r="J17" s="40">
        <v>8</v>
      </c>
      <c r="K17" s="15" t="s">
        <v>1</v>
      </c>
      <c r="L17" s="11" t="s">
        <v>1</v>
      </c>
      <c r="M17" s="15" t="s">
        <v>1</v>
      </c>
      <c r="N17" s="15" t="s">
        <v>1</v>
      </c>
      <c r="O17" s="11"/>
      <c r="P17" s="3"/>
      <c r="S17" s="31"/>
      <c r="T17"/>
      <c r="U17"/>
      <c r="V17"/>
      <c r="W17"/>
    </row>
    <row r="18" spans="1:23" ht="15" customHeight="1">
      <c r="A18" s="32" t="s">
        <v>18</v>
      </c>
      <c r="B18" s="39">
        <v>68</v>
      </c>
      <c r="C18" s="39">
        <v>38</v>
      </c>
      <c r="D18" s="39">
        <v>30</v>
      </c>
      <c r="E18" s="39">
        <v>20</v>
      </c>
      <c r="F18" s="39">
        <v>17</v>
      </c>
      <c r="G18" s="39">
        <v>7</v>
      </c>
      <c r="H18" s="39">
        <v>3</v>
      </c>
      <c r="I18" s="39">
        <v>11</v>
      </c>
      <c r="J18" s="39">
        <v>10</v>
      </c>
      <c r="K18" s="9" t="s">
        <v>1</v>
      </c>
      <c r="L18" s="9" t="s">
        <v>1</v>
      </c>
      <c r="M18" s="9" t="s">
        <v>1</v>
      </c>
      <c r="N18" s="9" t="s">
        <v>1</v>
      </c>
      <c r="O18" s="11"/>
      <c r="P18" s="3"/>
      <c r="S18" s="31"/>
      <c r="T18"/>
      <c r="U18"/>
      <c r="V18"/>
      <c r="W18"/>
    </row>
    <row r="19" spans="1:23" ht="15" customHeight="1">
      <c r="A19" s="37" t="s">
        <v>21</v>
      </c>
      <c r="B19" s="40">
        <v>49</v>
      </c>
      <c r="C19" s="40">
        <v>23</v>
      </c>
      <c r="D19" s="40">
        <v>26</v>
      </c>
      <c r="E19" s="40">
        <v>14</v>
      </c>
      <c r="F19" s="43">
        <v>18</v>
      </c>
      <c r="G19" s="40">
        <v>5</v>
      </c>
      <c r="H19" s="43">
        <v>3</v>
      </c>
      <c r="I19" s="40">
        <v>4</v>
      </c>
      <c r="J19" s="40">
        <v>5</v>
      </c>
      <c r="K19" s="15" t="s">
        <v>1</v>
      </c>
      <c r="L19" s="11" t="s">
        <v>1</v>
      </c>
      <c r="M19" s="11" t="s">
        <v>1</v>
      </c>
      <c r="N19" s="11" t="s">
        <v>1</v>
      </c>
      <c r="O19" s="12"/>
      <c r="P19" s="3"/>
      <c r="S19" s="31"/>
      <c r="T19"/>
      <c r="U19"/>
      <c r="V19"/>
      <c r="W19"/>
    </row>
    <row r="20" spans="1:23" ht="15" customHeight="1">
      <c r="A20" s="32" t="s">
        <v>22</v>
      </c>
      <c r="B20" s="39">
        <v>31</v>
      </c>
      <c r="C20" s="39">
        <v>24</v>
      </c>
      <c r="D20" s="39">
        <v>7</v>
      </c>
      <c r="E20" s="39">
        <v>11</v>
      </c>
      <c r="F20" s="42">
        <v>5</v>
      </c>
      <c r="G20" s="39">
        <v>8</v>
      </c>
      <c r="H20" s="39">
        <v>2</v>
      </c>
      <c r="I20" s="39">
        <v>5</v>
      </c>
      <c r="J20" s="9" t="s">
        <v>1</v>
      </c>
      <c r="K20" s="9" t="s">
        <v>1</v>
      </c>
      <c r="L20" s="9" t="s">
        <v>1</v>
      </c>
      <c r="M20" s="9" t="s">
        <v>1</v>
      </c>
      <c r="N20" s="9" t="s">
        <v>1</v>
      </c>
      <c r="O20" s="11"/>
      <c r="P20" s="3"/>
      <c r="S20"/>
      <c r="T20"/>
      <c r="U20"/>
      <c r="V20"/>
      <c r="W20"/>
    </row>
    <row r="21" spans="1:23" ht="15" customHeight="1">
      <c r="A21" s="37" t="s">
        <v>20</v>
      </c>
      <c r="B21" s="40">
        <v>30</v>
      </c>
      <c r="C21" s="40">
        <v>18</v>
      </c>
      <c r="D21" s="40">
        <v>12</v>
      </c>
      <c r="E21" s="40">
        <v>13</v>
      </c>
      <c r="F21" s="40">
        <v>8</v>
      </c>
      <c r="G21" s="40">
        <v>3</v>
      </c>
      <c r="H21" s="40">
        <v>2</v>
      </c>
      <c r="I21" s="40">
        <v>2</v>
      </c>
      <c r="J21" s="40">
        <v>2</v>
      </c>
      <c r="K21" s="11" t="s">
        <v>1</v>
      </c>
      <c r="L21" s="11" t="s">
        <v>1</v>
      </c>
      <c r="M21" s="11" t="s">
        <v>1</v>
      </c>
      <c r="N21" s="11" t="s">
        <v>1</v>
      </c>
      <c r="O21" s="11"/>
      <c r="S21"/>
      <c r="T21"/>
      <c r="U21"/>
      <c r="V21"/>
      <c r="W21"/>
    </row>
    <row r="22" spans="1:23">
      <c r="A22" s="17" t="s">
        <v>23</v>
      </c>
      <c r="B22" s="13"/>
      <c r="C22" s="13"/>
      <c r="D22" s="13"/>
      <c r="E22" s="13"/>
      <c r="F22" s="12"/>
      <c r="G22" s="13"/>
      <c r="H22" s="13"/>
      <c r="I22" s="13"/>
      <c r="J22" s="13"/>
      <c r="K22" s="13"/>
      <c r="L22" s="13"/>
      <c r="M22" s="13"/>
      <c r="N22" s="13"/>
      <c r="S22"/>
      <c r="T22"/>
      <c r="U22"/>
      <c r="V22"/>
      <c r="W22"/>
    </row>
    <row r="25" spans="1:23">
      <c r="Q25" s="3"/>
    </row>
    <row r="26" spans="1:23">
      <c r="K26" s="1"/>
      <c r="L26" s="3"/>
    </row>
    <row r="27" spans="1:23">
      <c r="I27" s="1"/>
      <c r="J27" s="3"/>
      <c r="K27" s="3"/>
      <c r="L27" s="3"/>
    </row>
    <row r="28" spans="1:23">
      <c r="I28" s="3"/>
      <c r="J28" s="3"/>
    </row>
    <row r="29" spans="1:23">
      <c r="I29" s="3"/>
    </row>
    <row r="30" spans="1:23">
      <c r="E30" s="1"/>
      <c r="F30" s="3"/>
    </row>
    <row r="31" spans="1:23">
      <c r="E31" s="3"/>
      <c r="F31" s="3"/>
    </row>
    <row r="32" spans="1:23">
      <c r="C32" s="1"/>
      <c r="E32" s="3"/>
    </row>
    <row r="33" spans="2:3">
      <c r="B33" s="3"/>
      <c r="C33" s="3"/>
    </row>
    <row r="34" spans="2:3">
      <c r="B34" s="3"/>
      <c r="C34" s="3"/>
    </row>
  </sheetData>
  <mergeCells count="6">
    <mergeCell ref="M3:N3"/>
    <mergeCell ref="B3:D3"/>
    <mergeCell ref="E3:F3"/>
    <mergeCell ref="G3:H3"/>
    <mergeCell ref="I3:J3"/>
    <mergeCell ref="K3:L3"/>
  </mergeCells>
  <pageMargins left="0.39370078740157477" right="0.39370078740157477" top="0.59055118110236215" bottom="0.59055118110236215" header="0" footer="0"/>
  <pageSetup paperSize="9" scale="7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Y51"/>
  <sheetViews>
    <sheetView topLeftCell="D1" zoomScaleNormal="100" workbookViewId="0"/>
  </sheetViews>
  <sheetFormatPr baseColWidth="10" defaultRowHeight="12.75"/>
  <cols>
    <col min="1" max="1" width="14.85546875" customWidth="1"/>
    <col min="2" max="4" width="8.7109375" customWidth="1"/>
    <col min="5" max="14" width="10.28515625" customWidth="1"/>
    <col min="15" max="15" width="10.140625" customWidth="1"/>
    <col min="16" max="16" width="11.42578125" customWidth="1"/>
    <col min="17" max="18" width="10.140625" customWidth="1"/>
    <col min="19" max="19" width="4.7109375" style="1" customWidth="1"/>
    <col min="20" max="21" width="11.85546875" style="3" bestFit="1" customWidth="1"/>
    <col min="22" max="23" width="6.85546875" style="3" customWidth="1"/>
  </cols>
  <sheetData>
    <row r="1" spans="1:25" ht="15.75" customHeight="1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5" s="1" customFormat="1" ht="19.5" customHeight="1">
      <c r="A3" s="29"/>
      <c r="B3" s="49" t="s">
        <v>6</v>
      </c>
      <c r="C3" s="49"/>
      <c r="D3" s="48"/>
      <c r="E3" s="47" t="s">
        <v>27</v>
      </c>
      <c r="F3" s="48"/>
      <c r="G3" s="47" t="s">
        <v>29</v>
      </c>
      <c r="H3" s="48"/>
      <c r="I3" s="47" t="s">
        <v>30</v>
      </c>
      <c r="J3" s="48"/>
      <c r="K3" s="47" t="s">
        <v>31</v>
      </c>
      <c r="L3" s="48"/>
      <c r="M3" s="49" t="s">
        <v>32</v>
      </c>
      <c r="N3" s="49"/>
      <c r="O3" s="19"/>
      <c r="P3" s="10"/>
    </row>
    <row r="4" spans="1:25" s="1" customFormat="1" ht="19.5" customHeight="1">
      <c r="A4" s="29"/>
      <c r="B4" s="29" t="s">
        <v>6</v>
      </c>
      <c r="C4" s="29" t="s">
        <v>4</v>
      </c>
      <c r="D4" s="33" t="s">
        <v>5</v>
      </c>
      <c r="E4" s="34" t="s">
        <v>4</v>
      </c>
      <c r="F4" s="36" t="s">
        <v>5</v>
      </c>
      <c r="G4" s="34" t="s">
        <v>4</v>
      </c>
      <c r="H4" s="36" t="s">
        <v>5</v>
      </c>
      <c r="I4" s="34" t="s">
        <v>4</v>
      </c>
      <c r="J4" s="36" t="s">
        <v>5</v>
      </c>
      <c r="K4" s="34" t="s">
        <v>4</v>
      </c>
      <c r="L4" s="36" t="s">
        <v>5</v>
      </c>
      <c r="M4" s="33" t="s">
        <v>4</v>
      </c>
      <c r="N4" s="33" t="s">
        <v>5</v>
      </c>
      <c r="O4" s="19"/>
      <c r="P4" s="10"/>
    </row>
    <row r="5" spans="1:25" ht="15" customHeight="1">
      <c r="A5" s="22" t="s">
        <v>6</v>
      </c>
      <c r="B5" s="38">
        <f>SUM(B8,B11,B14,B17,B20,B23,B26,B29:B37)</f>
        <v>2157</v>
      </c>
      <c r="C5" s="38">
        <f t="shared" ref="C5:N5" si="0">SUM(C8,C11,C14,C17,C20,C23,C26,C29:C37)</f>
        <v>802</v>
      </c>
      <c r="D5" s="38">
        <f t="shared" si="0"/>
        <v>1355</v>
      </c>
      <c r="E5" s="38">
        <f t="shared" si="0"/>
        <v>207</v>
      </c>
      <c r="F5" s="38">
        <f t="shared" si="0"/>
        <v>313</v>
      </c>
      <c r="G5" s="38">
        <f t="shared" si="0"/>
        <v>150</v>
      </c>
      <c r="H5" s="38">
        <f t="shared" si="0"/>
        <v>241</v>
      </c>
      <c r="I5" s="38">
        <f t="shared" si="0"/>
        <v>170</v>
      </c>
      <c r="J5" s="38">
        <f t="shared" si="0"/>
        <v>322</v>
      </c>
      <c r="K5" s="38">
        <f t="shared" si="0"/>
        <v>192</v>
      </c>
      <c r="L5" s="38">
        <f t="shared" si="0"/>
        <v>312</v>
      </c>
      <c r="M5" s="38">
        <f t="shared" si="0"/>
        <v>83</v>
      </c>
      <c r="N5" s="38">
        <f t="shared" si="0"/>
        <v>167</v>
      </c>
      <c r="O5" s="1"/>
      <c r="P5" s="3"/>
      <c r="S5"/>
      <c r="T5"/>
      <c r="U5"/>
      <c r="V5"/>
      <c r="W5"/>
    </row>
    <row r="6" spans="1:25" ht="15" customHeight="1">
      <c r="A6" s="32" t="s">
        <v>37</v>
      </c>
      <c r="B6" s="39">
        <v>1095</v>
      </c>
      <c r="C6" s="39">
        <v>402</v>
      </c>
      <c r="D6" s="39">
        <v>693</v>
      </c>
      <c r="E6" s="39">
        <v>207</v>
      </c>
      <c r="F6" s="39">
        <v>313</v>
      </c>
      <c r="G6" s="39">
        <v>75</v>
      </c>
      <c r="H6" s="39">
        <v>130</v>
      </c>
      <c r="I6" s="39">
        <v>63</v>
      </c>
      <c r="J6" s="39">
        <v>150</v>
      </c>
      <c r="K6" s="39">
        <v>49</v>
      </c>
      <c r="L6" s="39">
        <v>79</v>
      </c>
      <c r="M6" s="39">
        <v>8</v>
      </c>
      <c r="N6" s="39">
        <v>21</v>
      </c>
      <c r="O6" s="12"/>
      <c r="P6" s="6"/>
      <c r="Q6" s="18"/>
      <c r="R6" s="18"/>
      <c r="S6" s="18"/>
      <c r="T6" s="18"/>
      <c r="U6" s="18"/>
      <c r="V6" s="18"/>
      <c r="W6" s="18"/>
      <c r="X6" s="18"/>
      <c r="Y6" s="18"/>
    </row>
    <row r="7" spans="1:25" ht="15" customHeight="1">
      <c r="A7" s="37" t="s">
        <v>38</v>
      </c>
      <c r="B7" s="40">
        <v>1062</v>
      </c>
      <c r="C7" s="40">
        <v>400</v>
      </c>
      <c r="D7" s="40">
        <v>662</v>
      </c>
      <c r="E7" s="11" t="s">
        <v>1</v>
      </c>
      <c r="F7" s="11" t="s">
        <v>1</v>
      </c>
      <c r="G7" s="40">
        <v>75</v>
      </c>
      <c r="H7" s="40">
        <v>111</v>
      </c>
      <c r="I7" s="40">
        <v>107</v>
      </c>
      <c r="J7" s="40">
        <v>172</v>
      </c>
      <c r="K7" s="40">
        <v>143</v>
      </c>
      <c r="L7" s="40">
        <v>233</v>
      </c>
      <c r="M7" s="40">
        <v>75</v>
      </c>
      <c r="N7" s="40">
        <v>146</v>
      </c>
      <c r="O7" s="12"/>
      <c r="P7" s="6"/>
      <c r="S7"/>
      <c r="T7"/>
      <c r="U7"/>
      <c r="V7"/>
      <c r="W7"/>
    </row>
    <row r="8" spans="1:25" ht="15" customHeight="1">
      <c r="A8" s="46" t="s">
        <v>8</v>
      </c>
      <c r="B8" s="39">
        <v>764</v>
      </c>
      <c r="C8" s="39">
        <v>288</v>
      </c>
      <c r="D8" s="39">
        <v>476</v>
      </c>
      <c r="E8" s="39">
        <v>50</v>
      </c>
      <c r="F8" s="39">
        <v>81</v>
      </c>
      <c r="G8" s="39">
        <v>57</v>
      </c>
      <c r="H8" s="39">
        <v>101</v>
      </c>
      <c r="I8" s="39">
        <v>85</v>
      </c>
      <c r="J8" s="39">
        <v>133</v>
      </c>
      <c r="K8" s="39">
        <v>74</v>
      </c>
      <c r="L8" s="39">
        <v>114</v>
      </c>
      <c r="M8" s="39">
        <v>22</v>
      </c>
      <c r="N8" s="39">
        <v>47</v>
      </c>
      <c r="O8" s="12"/>
      <c r="P8" s="6"/>
      <c r="S8"/>
      <c r="T8"/>
      <c r="U8"/>
      <c r="V8"/>
      <c r="W8"/>
    </row>
    <row r="9" spans="1:25" ht="15" customHeight="1">
      <c r="A9" s="37" t="s">
        <v>37</v>
      </c>
      <c r="B9" s="40">
        <v>306</v>
      </c>
      <c r="C9" s="40">
        <v>105</v>
      </c>
      <c r="D9" s="41">
        <v>201</v>
      </c>
      <c r="E9" s="41">
        <v>50</v>
      </c>
      <c r="F9" s="41">
        <v>81</v>
      </c>
      <c r="G9" s="41">
        <v>15</v>
      </c>
      <c r="H9" s="41">
        <v>40</v>
      </c>
      <c r="I9" s="41">
        <v>28</v>
      </c>
      <c r="J9" s="41">
        <v>41</v>
      </c>
      <c r="K9" s="41">
        <v>11</v>
      </c>
      <c r="L9" s="41">
        <v>28</v>
      </c>
      <c r="M9" s="41">
        <v>1</v>
      </c>
      <c r="N9" s="41">
        <v>11</v>
      </c>
      <c r="O9" s="12"/>
      <c r="P9" s="6"/>
      <c r="S9"/>
      <c r="T9"/>
      <c r="U9"/>
      <c r="V9"/>
      <c r="W9"/>
    </row>
    <row r="10" spans="1:25" ht="15" customHeight="1">
      <c r="A10" s="32" t="s">
        <v>38</v>
      </c>
      <c r="B10" s="39">
        <v>458</v>
      </c>
      <c r="C10" s="39">
        <v>183</v>
      </c>
      <c r="D10" s="39">
        <v>275</v>
      </c>
      <c r="E10" s="9" t="s">
        <v>1</v>
      </c>
      <c r="F10" s="9" t="s">
        <v>1</v>
      </c>
      <c r="G10" s="39">
        <v>42</v>
      </c>
      <c r="H10" s="39">
        <v>61</v>
      </c>
      <c r="I10" s="39">
        <v>57</v>
      </c>
      <c r="J10" s="39">
        <v>92</v>
      </c>
      <c r="K10" s="39">
        <v>63</v>
      </c>
      <c r="L10" s="39">
        <v>86</v>
      </c>
      <c r="M10" s="42">
        <v>21</v>
      </c>
      <c r="N10" s="42">
        <v>36</v>
      </c>
      <c r="O10" s="12"/>
      <c r="P10" s="6"/>
      <c r="S10"/>
      <c r="T10"/>
      <c r="U10"/>
      <c r="V10"/>
      <c r="W10"/>
    </row>
    <row r="11" spans="1:25" ht="15" customHeight="1">
      <c r="A11" s="45" t="s">
        <v>11</v>
      </c>
      <c r="B11" s="40">
        <v>316</v>
      </c>
      <c r="C11" s="40">
        <v>121</v>
      </c>
      <c r="D11" s="40">
        <v>195</v>
      </c>
      <c r="E11" s="40">
        <v>28</v>
      </c>
      <c r="F11" s="40">
        <v>41</v>
      </c>
      <c r="G11" s="40">
        <v>24</v>
      </c>
      <c r="H11" s="40">
        <v>49</v>
      </c>
      <c r="I11" s="40">
        <v>32</v>
      </c>
      <c r="J11" s="40">
        <v>37</v>
      </c>
      <c r="K11" s="43">
        <v>27</v>
      </c>
      <c r="L11" s="40">
        <v>45</v>
      </c>
      <c r="M11" s="40">
        <v>10</v>
      </c>
      <c r="N11" s="40">
        <v>23</v>
      </c>
      <c r="O11" s="12"/>
      <c r="P11" s="6"/>
      <c r="S11"/>
      <c r="T11"/>
      <c r="U11"/>
      <c r="V11"/>
      <c r="W11"/>
    </row>
    <row r="12" spans="1:25" ht="15" customHeight="1">
      <c r="A12" s="32" t="s">
        <v>37</v>
      </c>
      <c r="B12" s="39">
        <v>174</v>
      </c>
      <c r="C12" s="39">
        <v>68</v>
      </c>
      <c r="D12" s="39">
        <v>106</v>
      </c>
      <c r="E12" s="39">
        <v>28</v>
      </c>
      <c r="F12" s="39">
        <v>41</v>
      </c>
      <c r="G12" s="39">
        <v>14</v>
      </c>
      <c r="H12" s="39">
        <v>34</v>
      </c>
      <c r="I12" s="39">
        <v>16</v>
      </c>
      <c r="J12" s="39">
        <v>22</v>
      </c>
      <c r="K12" s="42">
        <v>9</v>
      </c>
      <c r="L12" s="39">
        <v>9</v>
      </c>
      <c r="M12" s="9">
        <v>1</v>
      </c>
      <c r="N12" s="9" t="s">
        <v>1</v>
      </c>
      <c r="O12" s="11"/>
      <c r="P12" s="6"/>
      <c r="S12"/>
      <c r="T12"/>
      <c r="U12"/>
      <c r="V12"/>
      <c r="W12"/>
    </row>
    <row r="13" spans="1:25" ht="15" customHeight="1">
      <c r="A13" s="37" t="s">
        <v>38</v>
      </c>
      <c r="B13" s="40">
        <v>142</v>
      </c>
      <c r="C13" s="40">
        <v>53</v>
      </c>
      <c r="D13" s="40">
        <v>89</v>
      </c>
      <c r="E13" s="11" t="s">
        <v>1</v>
      </c>
      <c r="F13" s="11" t="s">
        <v>1</v>
      </c>
      <c r="G13" s="40">
        <v>10</v>
      </c>
      <c r="H13" s="40">
        <v>15</v>
      </c>
      <c r="I13" s="40">
        <v>16</v>
      </c>
      <c r="J13" s="40">
        <v>15</v>
      </c>
      <c r="K13" s="40">
        <v>18</v>
      </c>
      <c r="L13" s="40">
        <v>36</v>
      </c>
      <c r="M13" s="40">
        <v>9</v>
      </c>
      <c r="N13" s="40">
        <v>23</v>
      </c>
      <c r="O13" s="11"/>
      <c r="P13" s="6"/>
      <c r="S13"/>
      <c r="T13"/>
      <c r="U13"/>
      <c r="V13"/>
      <c r="W13"/>
    </row>
    <row r="14" spans="1:25" ht="15" customHeight="1">
      <c r="A14" s="46" t="s">
        <v>7</v>
      </c>
      <c r="B14" s="39">
        <v>95</v>
      </c>
      <c r="C14" s="39">
        <v>37</v>
      </c>
      <c r="D14" s="39">
        <v>58</v>
      </c>
      <c r="E14" s="39">
        <v>17</v>
      </c>
      <c r="F14" s="39">
        <v>24</v>
      </c>
      <c r="G14" s="39">
        <v>5</v>
      </c>
      <c r="H14" s="39">
        <v>8</v>
      </c>
      <c r="I14" s="39">
        <v>6</v>
      </c>
      <c r="J14" s="39">
        <v>14</v>
      </c>
      <c r="K14" s="39">
        <v>9</v>
      </c>
      <c r="L14" s="39">
        <v>9</v>
      </c>
      <c r="M14" s="9" t="s">
        <v>1</v>
      </c>
      <c r="N14" s="39">
        <v>3</v>
      </c>
      <c r="O14" s="12"/>
      <c r="P14" s="6"/>
      <c r="S14" s="31"/>
      <c r="T14"/>
      <c r="U14"/>
      <c r="V14"/>
      <c r="W14"/>
    </row>
    <row r="15" spans="1:25" ht="15" customHeight="1">
      <c r="A15" s="37" t="s">
        <v>37</v>
      </c>
      <c r="B15" s="40">
        <v>66</v>
      </c>
      <c r="C15" s="40">
        <v>24</v>
      </c>
      <c r="D15" s="41">
        <v>42</v>
      </c>
      <c r="E15" s="41">
        <v>17</v>
      </c>
      <c r="F15" s="41">
        <v>24</v>
      </c>
      <c r="G15" s="41">
        <v>2</v>
      </c>
      <c r="H15" s="41">
        <v>8</v>
      </c>
      <c r="I15" s="41">
        <v>1</v>
      </c>
      <c r="J15" s="41">
        <v>5</v>
      </c>
      <c r="K15" s="41">
        <v>4</v>
      </c>
      <c r="L15" s="41">
        <v>4</v>
      </c>
      <c r="M15" s="15" t="s">
        <v>1</v>
      </c>
      <c r="N15" s="41">
        <v>1</v>
      </c>
      <c r="O15" s="12"/>
      <c r="P15" s="6"/>
      <c r="S15" s="31"/>
      <c r="T15"/>
      <c r="U15"/>
      <c r="V15"/>
      <c r="W15"/>
    </row>
    <row r="16" spans="1:25" ht="15" customHeight="1">
      <c r="A16" s="32" t="s">
        <v>38</v>
      </c>
      <c r="B16" s="39">
        <v>29</v>
      </c>
      <c r="C16" s="39">
        <v>13</v>
      </c>
      <c r="D16" s="39">
        <v>16</v>
      </c>
      <c r="E16" s="9" t="s">
        <v>1</v>
      </c>
      <c r="F16" s="9" t="s">
        <v>1</v>
      </c>
      <c r="G16" s="39">
        <v>3</v>
      </c>
      <c r="H16" s="9" t="s">
        <v>1</v>
      </c>
      <c r="I16" s="39">
        <v>5</v>
      </c>
      <c r="J16" s="39">
        <v>9</v>
      </c>
      <c r="K16" s="39">
        <v>5</v>
      </c>
      <c r="L16" s="39">
        <v>5</v>
      </c>
      <c r="M16" s="9" t="s">
        <v>1</v>
      </c>
      <c r="N16" s="42">
        <v>2</v>
      </c>
      <c r="O16" s="12"/>
      <c r="P16" s="6"/>
      <c r="S16" s="31"/>
      <c r="T16"/>
      <c r="U16"/>
      <c r="V16"/>
      <c r="W16"/>
    </row>
    <row r="17" spans="1:25" ht="15" customHeight="1">
      <c r="A17" s="45" t="s">
        <v>12</v>
      </c>
      <c r="B17" s="40">
        <v>181</v>
      </c>
      <c r="C17" s="40">
        <v>61</v>
      </c>
      <c r="D17" s="40">
        <v>120</v>
      </c>
      <c r="E17" s="40">
        <v>21</v>
      </c>
      <c r="F17" s="40">
        <v>42</v>
      </c>
      <c r="G17" s="40">
        <v>18</v>
      </c>
      <c r="H17" s="40">
        <v>23</v>
      </c>
      <c r="I17" s="40">
        <v>7</v>
      </c>
      <c r="J17" s="40">
        <v>36</v>
      </c>
      <c r="K17" s="43">
        <v>15</v>
      </c>
      <c r="L17" s="40">
        <v>19</v>
      </c>
      <c r="M17" s="15" t="s">
        <v>1</v>
      </c>
      <c r="N17" s="15" t="s">
        <v>1</v>
      </c>
      <c r="O17" s="11"/>
      <c r="P17" s="3"/>
      <c r="S17" s="31"/>
      <c r="T17"/>
      <c r="U17"/>
      <c r="V17"/>
      <c r="W17"/>
    </row>
    <row r="18" spans="1:25" ht="15" customHeight="1">
      <c r="A18" s="32" t="s">
        <v>37</v>
      </c>
      <c r="B18" s="39">
        <v>125</v>
      </c>
      <c r="C18" s="39">
        <v>42</v>
      </c>
      <c r="D18" s="39">
        <v>83</v>
      </c>
      <c r="E18" s="39">
        <v>21</v>
      </c>
      <c r="F18" s="39">
        <v>42</v>
      </c>
      <c r="G18" s="39">
        <v>10</v>
      </c>
      <c r="H18" s="39">
        <v>13</v>
      </c>
      <c r="I18" s="39">
        <v>3</v>
      </c>
      <c r="J18" s="39">
        <v>19</v>
      </c>
      <c r="K18" s="42">
        <v>8</v>
      </c>
      <c r="L18" s="39">
        <v>9</v>
      </c>
      <c r="M18" s="9" t="s">
        <v>1</v>
      </c>
      <c r="N18" s="9" t="s">
        <v>1</v>
      </c>
      <c r="O18" s="11"/>
      <c r="P18" s="3"/>
      <c r="S18" s="31"/>
      <c r="T18"/>
      <c r="U18"/>
      <c r="V18"/>
      <c r="W18"/>
    </row>
    <row r="19" spans="1:25" ht="15" customHeight="1">
      <c r="A19" s="37" t="s">
        <v>38</v>
      </c>
      <c r="B19" s="40">
        <v>56</v>
      </c>
      <c r="C19" s="40">
        <v>19</v>
      </c>
      <c r="D19" s="40">
        <v>37</v>
      </c>
      <c r="E19" s="11" t="s">
        <v>1</v>
      </c>
      <c r="F19" s="11" t="s">
        <v>1</v>
      </c>
      <c r="G19" s="40">
        <v>8</v>
      </c>
      <c r="H19" s="40">
        <v>10</v>
      </c>
      <c r="I19" s="40">
        <v>4</v>
      </c>
      <c r="J19" s="40">
        <v>17</v>
      </c>
      <c r="K19" s="40">
        <v>7</v>
      </c>
      <c r="L19" s="40">
        <v>10</v>
      </c>
      <c r="M19" s="15" t="s">
        <v>1</v>
      </c>
      <c r="N19" s="15" t="s">
        <v>1</v>
      </c>
      <c r="O19" s="12"/>
      <c r="P19" s="3"/>
      <c r="S19" s="31"/>
      <c r="T19"/>
      <c r="U19"/>
      <c r="V19"/>
      <c r="W19"/>
    </row>
    <row r="20" spans="1:25" ht="15" customHeight="1">
      <c r="A20" s="46" t="s">
        <v>14</v>
      </c>
      <c r="B20" s="39">
        <v>456</v>
      </c>
      <c r="C20" s="39">
        <v>158</v>
      </c>
      <c r="D20" s="39">
        <v>298</v>
      </c>
      <c r="E20" s="39">
        <v>17</v>
      </c>
      <c r="F20" s="39">
        <v>39</v>
      </c>
      <c r="G20" s="39">
        <v>18</v>
      </c>
      <c r="H20" s="39">
        <v>22</v>
      </c>
      <c r="I20" s="39">
        <v>19</v>
      </c>
      <c r="J20" s="39">
        <v>48</v>
      </c>
      <c r="K20" s="39">
        <v>54</v>
      </c>
      <c r="L20" s="39">
        <v>102</v>
      </c>
      <c r="M20" s="39">
        <v>50</v>
      </c>
      <c r="N20" s="39">
        <v>87</v>
      </c>
      <c r="O20" s="11"/>
      <c r="P20" s="3"/>
      <c r="S20"/>
      <c r="T20"/>
      <c r="U20"/>
      <c r="V20"/>
      <c r="W20"/>
    </row>
    <row r="21" spans="1:25" ht="15" customHeight="1">
      <c r="A21" s="37" t="s">
        <v>37</v>
      </c>
      <c r="B21" s="40">
        <v>155</v>
      </c>
      <c r="C21" s="40">
        <v>54</v>
      </c>
      <c r="D21" s="41">
        <v>101</v>
      </c>
      <c r="E21" s="41">
        <v>17</v>
      </c>
      <c r="F21" s="41">
        <v>39</v>
      </c>
      <c r="G21" s="41">
        <v>14</v>
      </c>
      <c r="H21" s="41">
        <v>12</v>
      </c>
      <c r="I21" s="41">
        <v>6</v>
      </c>
      <c r="J21" s="41">
        <v>28</v>
      </c>
      <c r="K21" s="41">
        <v>11</v>
      </c>
      <c r="L21" s="41">
        <v>15</v>
      </c>
      <c r="M21" s="41">
        <v>6</v>
      </c>
      <c r="N21" s="41">
        <v>7</v>
      </c>
      <c r="O21" s="11"/>
      <c r="S21"/>
      <c r="T21"/>
      <c r="U21"/>
      <c r="V21"/>
      <c r="W21"/>
    </row>
    <row r="22" spans="1:25" ht="15" customHeight="1">
      <c r="A22" s="32" t="s">
        <v>38</v>
      </c>
      <c r="B22" s="39">
        <v>301</v>
      </c>
      <c r="C22" s="39">
        <v>104</v>
      </c>
      <c r="D22" s="39">
        <v>197</v>
      </c>
      <c r="E22" s="9" t="s">
        <v>1</v>
      </c>
      <c r="F22" s="9" t="s">
        <v>1</v>
      </c>
      <c r="G22" s="39">
        <v>4</v>
      </c>
      <c r="H22" s="39">
        <v>10</v>
      </c>
      <c r="I22" s="39">
        <v>13</v>
      </c>
      <c r="J22" s="39">
        <v>20</v>
      </c>
      <c r="K22" s="39">
        <v>43</v>
      </c>
      <c r="L22" s="39">
        <v>87</v>
      </c>
      <c r="M22" s="42">
        <v>44</v>
      </c>
      <c r="N22" s="42">
        <v>80</v>
      </c>
      <c r="O22" s="12"/>
      <c r="P22" s="6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" customHeight="1">
      <c r="A23" s="45" t="s">
        <v>10</v>
      </c>
      <c r="B23" s="40">
        <v>107</v>
      </c>
      <c r="C23" s="40">
        <v>27</v>
      </c>
      <c r="D23" s="40">
        <v>80</v>
      </c>
      <c r="E23" s="40">
        <v>14</v>
      </c>
      <c r="F23" s="40">
        <v>29</v>
      </c>
      <c r="G23" s="40">
        <v>4</v>
      </c>
      <c r="H23" s="40">
        <v>12</v>
      </c>
      <c r="I23" s="40">
        <v>5</v>
      </c>
      <c r="J23" s="40">
        <v>25</v>
      </c>
      <c r="K23" s="43">
        <v>3</v>
      </c>
      <c r="L23" s="40">
        <v>7</v>
      </c>
      <c r="M23" s="40">
        <v>1</v>
      </c>
      <c r="N23" s="40">
        <v>7</v>
      </c>
      <c r="O23" s="12"/>
      <c r="P23" s="6"/>
      <c r="S23"/>
      <c r="T23"/>
      <c r="U23"/>
      <c r="V23"/>
      <c r="W23"/>
    </row>
    <row r="24" spans="1:25" ht="15" customHeight="1">
      <c r="A24" s="32" t="s">
        <v>37</v>
      </c>
      <c r="B24" s="39">
        <v>79</v>
      </c>
      <c r="C24" s="39">
        <v>18</v>
      </c>
      <c r="D24" s="39">
        <v>61</v>
      </c>
      <c r="E24" s="39">
        <v>14</v>
      </c>
      <c r="F24" s="39">
        <v>29</v>
      </c>
      <c r="G24" s="39">
        <v>2</v>
      </c>
      <c r="H24" s="39">
        <v>7</v>
      </c>
      <c r="I24" s="39">
        <v>1</v>
      </c>
      <c r="J24" s="39">
        <v>20</v>
      </c>
      <c r="K24" s="42">
        <v>1</v>
      </c>
      <c r="L24" s="39">
        <v>3</v>
      </c>
      <c r="M24" s="9" t="s">
        <v>1</v>
      </c>
      <c r="N24" s="9">
        <v>2</v>
      </c>
      <c r="O24" s="12"/>
      <c r="P24" s="6"/>
      <c r="S24"/>
      <c r="T24"/>
      <c r="U24"/>
      <c r="V24"/>
      <c r="W24"/>
    </row>
    <row r="25" spans="1:25" ht="15" customHeight="1">
      <c r="A25" s="37" t="s">
        <v>38</v>
      </c>
      <c r="B25" s="40">
        <v>28</v>
      </c>
      <c r="C25" s="40">
        <v>9</v>
      </c>
      <c r="D25" s="40">
        <v>19</v>
      </c>
      <c r="E25" s="11" t="s">
        <v>1</v>
      </c>
      <c r="F25" s="11" t="s">
        <v>1</v>
      </c>
      <c r="G25" s="40">
        <v>2</v>
      </c>
      <c r="H25" s="40">
        <v>5</v>
      </c>
      <c r="I25" s="40">
        <v>4</v>
      </c>
      <c r="J25" s="40">
        <v>5</v>
      </c>
      <c r="K25" s="40">
        <v>2</v>
      </c>
      <c r="L25" s="40">
        <v>4</v>
      </c>
      <c r="M25" s="40">
        <v>1</v>
      </c>
      <c r="N25" s="40">
        <v>5</v>
      </c>
      <c r="O25" s="12"/>
      <c r="P25" s="6"/>
      <c r="S25"/>
      <c r="T25"/>
      <c r="U25"/>
      <c r="V25"/>
      <c r="W25"/>
    </row>
    <row r="26" spans="1:25" ht="15" customHeight="1">
      <c r="A26" s="46" t="s">
        <v>0</v>
      </c>
      <c r="B26" s="39">
        <v>104</v>
      </c>
      <c r="C26" s="39">
        <v>42</v>
      </c>
      <c r="D26" s="39">
        <v>62</v>
      </c>
      <c r="E26" s="39">
        <v>14</v>
      </c>
      <c r="F26" s="39">
        <v>23</v>
      </c>
      <c r="G26" s="39">
        <v>8</v>
      </c>
      <c r="H26" s="39">
        <v>12</v>
      </c>
      <c r="I26" s="39">
        <v>10</v>
      </c>
      <c r="J26" s="39">
        <v>11</v>
      </c>
      <c r="K26" s="39">
        <v>10</v>
      </c>
      <c r="L26" s="39">
        <v>16</v>
      </c>
      <c r="M26" s="9" t="s">
        <v>1</v>
      </c>
      <c r="N26" s="9" t="s">
        <v>1</v>
      </c>
      <c r="O26" s="12"/>
      <c r="P26" s="6"/>
      <c r="S26"/>
      <c r="T26"/>
      <c r="U26"/>
      <c r="V26"/>
      <c r="W26"/>
    </row>
    <row r="27" spans="1:25" ht="15" customHeight="1">
      <c r="A27" s="37" t="s">
        <v>37</v>
      </c>
      <c r="B27" s="40">
        <v>72</v>
      </c>
      <c r="C27" s="40">
        <v>27</v>
      </c>
      <c r="D27" s="41">
        <v>45</v>
      </c>
      <c r="E27" s="41">
        <v>14</v>
      </c>
      <c r="F27" s="41">
        <v>23</v>
      </c>
      <c r="G27" s="41">
        <v>6</v>
      </c>
      <c r="H27" s="41">
        <v>7</v>
      </c>
      <c r="I27" s="41">
        <v>2</v>
      </c>
      <c r="J27" s="41">
        <v>4</v>
      </c>
      <c r="K27" s="41">
        <v>5</v>
      </c>
      <c r="L27" s="41">
        <v>11</v>
      </c>
      <c r="M27" s="15" t="s">
        <v>1</v>
      </c>
      <c r="N27" s="15" t="s">
        <v>1</v>
      </c>
      <c r="O27" s="12"/>
      <c r="P27" s="6"/>
      <c r="S27"/>
      <c r="T27"/>
      <c r="U27"/>
      <c r="V27"/>
      <c r="W27"/>
    </row>
    <row r="28" spans="1:25" ht="15" customHeight="1">
      <c r="A28" s="32" t="s">
        <v>38</v>
      </c>
      <c r="B28" s="39">
        <v>32</v>
      </c>
      <c r="C28" s="39">
        <v>15</v>
      </c>
      <c r="D28" s="39">
        <v>17</v>
      </c>
      <c r="E28" s="9" t="s">
        <v>1</v>
      </c>
      <c r="F28" s="9" t="s">
        <v>1</v>
      </c>
      <c r="G28" s="39">
        <v>2</v>
      </c>
      <c r="H28" s="39">
        <v>5</v>
      </c>
      <c r="I28" s="39">
        <v>8</v>
      </c>
      <c r="J28" s="39">
        <v>7</v>
      </c>
      <c r="K28" s="39">
        <v>5</v>
      </c>
      <c r="L28" s="39">
        <v>5</v>
      </c>
      <c r="M28" s="9" t="s">
        <v>1</v>
      </c>
      <c r="N28" s="9" t="s">
        <v>1</v>
      </c>
      <c r="O28" s="11"/>
      <c r="P28" s="6"/>
      <c r="S28"/>
      <c r="T28"/>
      <c r="U28"/>
      <c r="V28"/>
      <c r="W28"/>
    </row>
    <row r="29" spans="1:25" ht="15" customHeight="1">
      <c r="A29" s="45" t="s">
        <v>16</v>
      </c>
      <c r="B29" s="40">
        <v>28</v>
      </c>
      <c r="C29" s="40">
        <v>15</v>
      </c>
      <c r="D29" s="41">
        <v>13</v>
      </c>
      <c r="E29" s="40">
        <v>13</v>
      </c>
      <c r="F29" s="43">
        <v>12</v>
      </c>
      <c r="G29" s="40">
        <v>2</v>
      </c>
      <c r="H29" s="40">
        <v>1</v>
      </c>
      <c r="I29" s="15" t="s">
        <v>1</v>
      </c>
      <c r="J29" s="15" t="s">
        <v>1</v>
      </c>
      <c r="K29" s="15" t="s">
        <v>1</v>
      </c>
      <c r="L29" s="11" t="s">
        <v>1</v>
      </c>
      <c r="M29" s="15" t="s">
        <v>1</v>
      </c>
      <c r="N29" s="15" t="s">
        <v>1</v>
      </c>
      <c r="O29" s="11"/>
      <c r="P29" s="6"/>
      <c r="S29"/>
      <c r="T29"/>
      <c r="U29"/>
      <c r="V29"/>
      <c r="W29"/>
    </row>
    <row r="30" spans="1:25" ht="15" customHeight="1">
      <c r="A30" s="46" t="s">
        <v>9</v>
      </c>
      <c r="B30" s="39">
        <v>18</v>
      </c>
      <c r="C30" s="39">
        <v>8</v>
      </c>
      <c r="D30" s="39">
        <v>10</v>
      </c>
      <c r="E30" s="39">
        <v>8</v>
      </c>
      <c r="F30" s="42">
        <v>5</v>
      </c>
      <c r="G30" s="9" t="s">
        <v>1</v>
      </c>
      <c r="H30" s="9" t="s">
        <v>1</v>
      </c>
      <c r="I30" s="9" t="s">
        <v>1</v>
      </c>
      <c r="J30" s="39">
        <v>5</v>
      </c>
      <c r="K30" s="9" t="s">
        <v>1</v>
      </c>
      <c r="L30" s="9" t="s">
        <v>1</v>
      </c>
      <c r="M30" s="9" t="s">
        <v>1</v>
      </c>
      <c r="N30" s="9" t="s">
        <v>1</v>
      </c>
      <c r="O30" s="12"/>
      <c r="P30" s="6"/>
      <c r="S30" s="31"/>
      <c r="T30"/>
      <c r="U30"/>
      <c r="V30"/>
      <c r="W30"/>
    </row>
    <row r="31" spans="1:25" ht="15" customHeight="1">
      <c r="A31" s="45" t="s">
        <v>15</v>
      </c>
      <c r="B31" s="40">
        <v>12</v>
      </c>
      <c r="C31" s="40">
        <v>4</v>
      </c>
      <c r="D31" s="40">
        <v>8</v>
      </c>
      <c r="E31" s="40">
        <v>4</v>
      </c>
      <c r="F31" s="40">
        <v>6</v>
      </c>
      <c r="G31" s="15" t="s">
        <v>1</v>
      </c>
      <c r="H31" s="40">
        <v>2</v>
      </c>
      <c r="I31" s="15" t="s">
        <v>1</v>
      </c>
      <c r="J31" s="15" t="s">
        <v>1</v>
      </c>
      <c r="K31" s="15" t="s">
        <v>1</v>
      </c>
      <c r="L31" s="11" t="s">
        <v>1</v>
      </c>
      <c r="M31" s="15" t="s">
        <v>1</v>
      </c>
      <c r="N31" s="15" t="s">
        <v>1</v>
      </c>
      <c r="O31" s="12"/>
      <c r="P31" s="6"/>
      <c r="S31" s="31"/>
      <c r="T31"/>
      <c r="U31"/>
      <c r="V31"/>
      <c r="W31"/>
    </row>
    <row r="32" spans="1:25" ht="15" customHeight="1">
      <c r="A32" s="46" t="s">
        <v>13</v>
      </c>
      <c r="B32" s="39">
        <v>16</v>
      </c>
      <c r="C32" s="39">
        <v>8</v>
      </c>
      <c r="D32" s="39">
        <v>8</v>
      </c>
      <c r="E32" s="39">
        <v>7</v>
      </c>
      <c r="F32" s="39">
        <v>4</v>
      </c>
      <c r="G32" s="9" t="s">
        <v>1</v>
      </c>
      <c r="H32" s="39">
        <v>1</v>
      </c>
      <c r="I32" s="39">
        <v>1</v>
      </c>
      <c r="J32" s="39">
        <v>3</v>
      </c>
      <c r="K32" s="9" t="s">
        <v>1</v>
      </c>
      <c r="L32" s="9" t="s">
        <v>1</v>
      </c>
      <c r="M32" s="9" t="s">
        <v>1</v>
      </c>
      <c r="N32" s="9" t="s">
        <v>1</v>
      </c>
      <c r="O32" s="12"/>
      <c r="P32" s="6"/>
      <c r="S32" s="31"/>
      <c r="T32"/>
      <c r="U32"/>
      <c r="V32"/>
      <c r="W32"/>
    </row>
    <row r="33" spans="1:23" ht="15" customHeight="1">
      <c r="A33" s="45" t="s">
        <v>17</v>
      </c>
      <c r="B33" s="40">
        <v>19</v>
      </c>
      <c r="C33" s="40">
        <v>11</v>
      </c>
      <c r="D33" s="40">
        <v>8</v>
      </c>
      <c r="E33" s="40">
        <v>5</v>
      </c>
      <c r="F33" s="40">
        <v>1</v>
      </c>
      <c r="G33" s="40">
        <v>3</v>
      </c>
      <c r="H33" s="40">
        <v>1</v>
      </c>
      <c r="I33" s="40">
        <v>3</v>
      </c>
      <c r="J33" s="40">
        <v>6</v>
      </c>
      <c r="K33" s="15" t="s">
        <v>1</v>
      </c>
      <c r="L33" s="11" t="s">
        <v>1</v>
      </c>
      <c r="M33" s="15" t="s">
        <v>1</v>
      </c>
      <c r="N33" s="15" t="s">
        <v>1</v>
      </c>
      <c r="O33" s="11"/>
      <c r="P33" s="3"/>
      <c r="S33" s="31"/>
      <c r="T33"/>
      <c r="U33"/>
      <c r="V33"/>
      <c r="W33"/>
    </row>
    <row r="34" spans="1:23" ht="15" customHeight="1">
      <c r="A34" s="46" t="s">
        <v>18</v>
      </c>
      <c r="B34" s="39">
        <v>15</v>
      </c>
      <c r="C34" s="39">
        <v>8</v>
      </c>
      <c r="D34" s="39">
        <v>7</v>
      </c>
      <c r="E34" s="39">
        <v>3</v>
      </c>
      <c r="F34" s="39">
        <v>1</v>
      </c>
      <c r="G34" s="39">
        <v>3</v>
      </c>
      <c r="H34" s="39">
        <v>2</v>
      </c>
      <c r="I34" s="39">
        <v>2</v>
      </c>
      <c r="J34" s="39">
        <v>4</v>
      </c>
      <c r="K34" s="9" t="s">
        <v>1</v>
      </c>
      <c r="L34" s="9" t="s">
        <v>1</v>
      </c>
      <c r="M34" s="9" t="s">
        <v>1</v>
      </c>
      <c r="N34" s="9" t="s">
        <v>1</v>
      </c>
      <c r="O34" s="11"/>
      <c r="P34" s="3"/>
      <c r="S34" s="31"/>
      <c r="T34"/>
      <c r="U34"/>
      <c r="V34"/>
      <c r="W34"/>
    </row>
    <row r="35" spans="1:23" ht="15" customHeight="1">
      <c r="A35" s="45" t="s">
        <v>21</v>
      </c>
      <c r="B35" s="40">
        <v>13</v>
      </c>
      <c r="C35" s="40">
        <v>8</v>
      </c>
      <c r="D35" s="40">
        <v>5</v>
      </c>
      <c r="E35" s="40">
        <v>4</v>
      </c>
      <c r="F35" s="43">
        <v>1</v>
      </c>
      <c r="G35" s="40">
        <v>4</v>
      </c>
      <c r="H35" s="43">
        <v>4</v>
      </c>
      <c r="I35" s="15" t="s">
        <v>1</v>
      </c>
      <c r="J35" s="15" t="s">
        <v>1</v>
      </c>
      <c r="K35" s="15" t="s">
        <v>1</v>
      </c>
      <c r="L35" s="11" t="s">
        <v>1</v>
      </c>
      <c r="M35" s="11" t="s">
        <v>1</v>
      </c>
      <c r="N35" s="11" t="s">
        <v>1</v>
      </c>
      <c r="O35" s="12"/>
      <c r="P35" s="3"/>
      <c r="S35" s="31"/>
      <c r="T35"/>
      <c r="U35"/>
      <c r="V35"/>
      <c r="W35"/>
    </row>
    <row r="36" spans="1:23" ht="15" customHeight="1">
      <c r="A36" s="46" t="s">
        <v>22</v>
      </c>
      <c r="B36" s="39">
        <v>9</v>
      </c>
      <c r="C36" s="39">
        <v>5</v>
      </c>
      <c r="D36" s="39">
        <v>4</v>
      </c>
      <c r="E36" s="39">
        <v>2</v>
      </c>
      <c r="F36" s="42">
        <v>2</v>
      </c>
      <c r="G36" s="39">
        <v>3</v>
      </c>
      <c r="H36" s="39">
        <v>2</v>
      </c>
      <c r="I36" s="9" t="s">
        <v>1</v>
      </c>
      <c r="J36" s="9" t="s">
        <v>1</v>
      </c>
      <c r="K36" s="9" t="s">
        <v>1</v>
      </c>
      <c r="L36" s="9" t="s">
        <v>1</v>
      </c>
      <c r="M36" s="9" t="s">
        <v>1</v>
      </c>
      <c r="N36" s="9" t="s">
        <v>1</v>
      </c>
      <c r="O36" s="11"/>
      <c r="P36" s="3"/>
      <c r="S36"/>
      <c r="T36"/>
      <c r="U36"/>
      <c r="V36"/>
      <c r="W36"/>
    </row>
    <row r="37" spans="1:23" ht="15" customHeight="1">
      <c r="A37" s="45" t="s">
        <v>20</v>
      </c>
      <c r="B37" s="40">
        <v>4</v>
      </c>
      <c r="C37" s="40">
        <v>1</v>
      </c>
      <c r="D37" s="40">
        <v>3</v>
      </c>
      <c r="E37" s="15" t="s">
        <v>1</v>
      </c>
      <c r="F37" s="40">
        <v>2</v>
      </c>
      <c r="G37" s="40">
        <v>1</v>
      </c>
      <c r="H37" s="40">
        <v>1</v>
      </c>
      <c r="I37" s="11" t="s">
        <v>1</v>
      </c>
      <c r="J37" s="11" t="s">
        <v>1</v>
      </c>
      <c r="K37" s="11" t="s">
        <v>1</v>
      </c>
      <c r="L37" s="11" t="s">
        <v>1</v>
      </c>
      <c r="M37" s="11" t="s">
        <v>1</v>
      </c>
      <c r="N37" s="11" t="s">
        <v>1</v>
      </c>
      <c r="O37" s="11"/>
      <c r="S37"/>
      <c r="T37"/>
      <c r="U37"/>
      <c r="V37"/>
      <c r="W37"/>
    </row>
    <row r="38" spans="1:23">
      <c r="A38" s="13" t="s">
        <v>39</v>
      </c>
      <c r="S38"/>
      <c r="T38"/>
      <c r="U38"/>
      <c r="V38"/>
      <c r="W38"/>
    </row>
    <row r="39" spans="1:23">
      <c r="A39" s="17" t="s">
        <v>23</v>
      </c>
      <c r="B39" s="13"/>
      <c r="C39" s="13"/>
      <c r="D39" s="13"/>
      <c r="E39" s="13"/>
      <c r="F39" s="12"/>
      <c r="G39" s="13"/>
      <c r="H39" s="13"/>
      <c r="I39" s="13"/>
      <c r="J39" s="13"/>
      <c r="K39" s="13"/>
      <c r="L39" s="13"/>
      <c r="M39" s="13"/>
      <c r="N39" s="13"/>
      <c r="S39"/>
      <c r="T39"/>
      <c r="U39"/>
      <c r="V39"/>
      <c r="W39"/>
    </row>
    <row r="41" spans="1:23">
      <c r="A41" s="44"/>
    </row>
    <row r="42" spans="1:23">
      <c r="Q42" s="3"/>
    </row>
    <row r="43" spans="1:23">
      <c r="K43" s="1"/>
      <c r="L43" s="3"/>
    </row>
    <row r="44" spans="1:23">
      <c r="I44" s="1"/>
      <c r="J44" s="3"/>
      <c r="K44" s="3"/>
      <c r="L44" s="3"/>
    </row>
    <row r="45" spans="1:23">
      <c r="I45" s="3"/>
      <c r="J45" s="3"/>
    </row>
    <row r="46" spans="1:23">
      <c r="I46" s="3"/>
    </row>
    <row r="47" spans="1:23">
      <c r="E47" s="1"/>
      <c r="F47" s="3"/>
    </row>
    <row r="48" spans="1:23">
      <c r="E48" s="3"/>
      <c r="F48" s="3"/>
    </row>
    <row r="49" spans="2:5">
      <c r="C49" s="1"/>
      <c r="E49" s="3"/>
    </row>
    <row r="50" spans="2:5">
      <c r="B50" s="3"/>
      <c r="C50" s="3"/>
    </row>
    <row r="51" spans="2:5">
      <c r="B51" s="3"/>
      <c r="C51" s="3"/>
    </row>
  </sheetData>
  <mergeCells count="6">
    <mergeCell ref="M3:N3"/>
    <mergeCell ref="B3:D3"/>
    <mergeCell ref="E3:F3"/>
    <mergeCell ref="G3:H3"/>
    <mergeCell ref="I3:J3"/>
    <mergeCell ref="K3:L3"/>
  </mergeCells>
  <pageMargins left="0.39370078740157477" right="0.39370078740157477" top="0.59055118110236215" bottom="0.59055118110236215" header="0" footer="0"/>
  <pageSetup paperSize="9" scale="7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3">
    <pageSetUpPr fitToPage="1"/>
  </sheetPr>
  <dimension ref="A1:D10"/>
  <sheetViews>
    <sheetView workbookViewId="0"/>
  </sheetViews>
  <sheetFormatPr baseColWidth="10" defaultColWidth="11.42578125" defaultRowHeight="12.75"/>
  <cols>
    <col min="1" max="1" width="27.140625" style="3" customWidth="1"/>
    <col min="2" max="4" width="10.42578125" style="3" customWidth="1"/>
    <col min="5" max="16384" width="11.42578125" style="3"/>
  </cols>
  <sheetData>
    <row r="1" spans="1:4" ht="15.75" customHeight="1">
      <c r="A1" s="4" t="s">
        <v>34</v>
      </c>
      <c r="B1" s="5"/>
    </row>
    <row r="2" spans="1:4">
      <c r="A2" s="25"/>
      <c r="B2" s="25"/>
    </row>
    <row r="3" spans="1:4" ht="18.75" customHeight="1">
      <c r="A3" s="24"/>
      <c r="B3" s="29" t="s">
        <v>6</v>
      </c>
      <c r="C3" s="24" t="s">
        <v>4</v>
      </c>
      <c r="D3" s="24" t="s">
        <v>5</v>
      </c>
    </row>
    <row r="4" spans="1:4" customFormat="1" ht="15" customHeight="1">
      <c r="A4" s="26" t="s">
        <v>6</v>
      </c>
      <c r="B4" s="26">
        <f>C4+D4</f>
        <v>104</v>
      </c>
      <c r="C4" s="26">
        <f>SUM(C5:C7)</f>
        <v>24</v>
      </c>
      <c r="D4" s="26">
        <f>SUM(D5:D7)</f>
        <v>80</v>
      </c>
    </row>
    <row r="5" spans="1:4" customFormat="1" ht="15" customHeight="1">
      <c r="A5" s="27" t="s">
        <v>25</v>
      </c>
      <c r="B5" s="28">
        <f t="shared" ref="B5:B7" si="0">C5+D5</f>
        <v>3</v>
      </c>
      <c r="C5" s="28">
        <v>2</v>
      </c>
      <c r="D5" s="30">
        <v>1</v>
      </c>
    </row>
    <row r="6" spans="1:4" customFormat="1" ht="15" customHeight="1">
      <c r="A6" s="14" t="s">
        <v>24</v>
      </c>
      <c r="B6" s="23">
        <f t="shared" si="0"/>
        <v>98</v>
      </c>
      <c r="C6" s="23">
        <v>21</v>
      </c>
      <c r="D6" s="20">
        <v>77</v>
      </c>
    </row>
    <row r="7" spans="1:4" customFormat="1" ht="15" customHeight="1">
      <c r="A7" s="27" t="s">
        <v>19</v>
      </c>
      <c r="B7" s="28">
        <f t="shared" si="0"/>
        <v>3</v>
      </c>
      <c r="C7" s="28">
        <v>1</v>
      </c>
      <c r="D7" s="30">
        <v>2</v>
      </c>
    </row>
    <row r="8" spans="1:4" customFormat="1">
      <c r="A8" s="17" t="s">
        <v>26</v>
      </c>
      <c r="B8" s="17"/>
      <c r="C8" s="13"/>
      <c r="D8" s="13"/>
    </row>
    <row r="10" spans="1:4">
      <c r="A10" s="6"/>
      <c r="B10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0</vt:lpstr>
      <vt:lpstr>1</vt:lpstr>
      <vt:lpstr>1 graf1</vt:lpstr>
      <vt:lpstr>2</vt:lpstr>
      <vt:lpstr>3</vt:lpstr>
      <vt:lpstr>4</vt:lpstr>
      <vt:lpstr>'1'!Área_de_impresión</vt:lpstr>
      <vt:lpstr>'1 graf1'!Área_de_impresión</vt:lpstr>
      <vt:lpstr>'2'!Área_de_impresión</vt:lpstr>
      <vt:lpstr>'3'!Área_de_impresión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2023-11-16T17:31:04Z</dcterms:modified>
</cp:coreProperties>
</file>